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<sst xmlns="http://schemas.openxmlformats.org/spreadsheetml/2006/main" count="1342" uniqueCount="493">
  <si>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</si>
  <si>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</si>
  <si>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</si>
  <si>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</si>
  <si>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</si>
  <si>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</si>
  <si>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</si>
  <si>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</si>
  <si>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</si>
  <si>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</si>
  <si>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</si>
  <si>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</si>
  <si>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</si>
  <si>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</si>
  <si>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</si>
  <si>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</si>
  <si>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</si>
  <si>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</si>
  <si>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</si>
  <si>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</si>
  <si>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</si>
  <si>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</si>
  <si>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</si>
  <si>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</si>
  <si>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</si>
  <si>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</si>
  <si>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</si>
  <si>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</si>
  <si>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</si>
  <si>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</si>
  <si>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</si>
  <si>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</si>
  <si>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</si>
  <si>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</si>
  <si>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</si>
  <si>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</si>
  <si>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</si>
  <si>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</si>
  <si>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</si>
  <si>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</si>
  <si>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</si>
  <si>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</si>
  <si>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</si>
  <si>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</si>
  <si>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</si>
  <si>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</si>
  <si>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</si>
  <si>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</si>
  <si>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</si>
  <si>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</si>
  <si>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</si>
  <si>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</si>
  <si>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</si>
  <si>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</si>
  <si>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</si>
  <si>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</si>
  <si>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</si>
  <si>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</si>
  <si>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</si>
  <si>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</si>
  <si>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</si>
  <si>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</si>
  <si>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</si>
  <si>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</si>
  <si>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</si>
  <si>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</si>
  <si>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</si>
  <si>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</si>
  <si>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</si>
  <si>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</si>
  <si>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119001</t>
  </si>
  <si>
    <t>永德县财政局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</si>
  <si>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</si>
  <si>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</si>
  <si>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</si>
  <si>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</si>
  <si>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</si>
  <si>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</si>
  <si>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</si>
  <si>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</si>
  <si>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</si>
  <si>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</si>
  <si>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</si>
  <si>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</si>
  <si>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</si>
  <si>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</si>
  <si>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20106</t>
  </si>
  <si>
    <t>财政事务</t>
  </si>
  <si>
    <t>2010601</t>
  </si>
  <si>
    <t>行政运行</t>
  </si>
  <si>
    <t>2010602</t>
  </si>
  <si>
    <t>一般行政管理事务</t>
  </si>
  <si>
    <t>2010604</t>
  </si>
  <si>
    <t>预算改革业务</t>
  </si>
  <si>
    <t>2010605</t>
  </si>
  <si>
    <t>财政国库业务</t>
  </si>
  <si>
    <t>2010607</t>
  </si>
  <si>
    <t>信息化建设</t>
  </si>
  <si>
    <t>2010650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</si>
  <si>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</si>
  <si>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</si>
  <si>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</si>
  <si>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</si>
  <si>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</si>
  <si>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</si>
  <si>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</si>
  <si>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</si>
  <si>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</si>
  <si>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</si>
  <si>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</si>
  <si>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</si>
  <si>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</si>
  <si>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</si>
  <si>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</si>
  <si>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</si>
  <si>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</si>
  <si>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</si>
  <si>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</si>
  <si>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</si>
  <si>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</si>
  <si>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</si>
  <si>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</si>
  <si>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</si>
  <si>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</si>
  <si>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</si>
  <si>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</si>
  <si>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</si>
  <si>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</si>
  <si>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</si>
  <si>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</si>
  <si>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</si>
  <si>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</si>
  <si>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</si>
  <si>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</si>
  <si>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</si>
  <si>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</si>
  <si>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</si>
  <si>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</si>
  <si>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</si>
  <si>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</si>
  <si>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</si>
  <si>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</si>
  <si>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</si>
  <si>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</si>
  <si>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</si>
  <si>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</si>
  <si>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</si>
  <si>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</si>
  <si>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</si>
  <si>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</si>
  <si>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</si>
  <si>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</si>
  <si>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</si>
  <si>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</si>
  <si>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</si>
  <si>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</si>
  <si>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</si>
  <si>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</si>
  <si>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</si>
  <si>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</si>
  <si>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</si>
  <si>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</si>
  <si>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</si>
  <si>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</si>
  <si>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</si>
  <si>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</si>
  <si>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</si>
  <si>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</si>
  <si>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</si>
  <si>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</si>
  <si>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</si>
  <si>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</si>
  <si>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</si>
  <si>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</si>
  <si>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</si>
  <si>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</si>
  <si>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</si>
  <si>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</si>
  <si>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</si>
  <si>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</si>
  <si>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</si>
  <si>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</si>
  <si>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</si>
  <si>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</si>
  <si>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</si>
  <si>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</si>
  <si>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</si>
  <si>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</si>
  <si>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</si>
  <si>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</si>
  <si>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</si>
  <si>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</si>
  <si>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</si>
  <si>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</si>
  <si>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</si>
  <si>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</si>
  <si>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</si>
  <si>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</si>
  <si>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</si>
  <si>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</si>
  <si>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</si>
  <si>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530923210000000019028</t>
  </si>
  <si>
    <t>行政单位工资支出</t>
  </si>
  <si>
    <t>30101</t>
  </si>
  <si>
    <t>基本工资</t>
  </si>
  <si>
    <t>530923210000000019029</t>
  </si>
  <si>
    <t>事业单位工资支出</t>
  </si>
  <si>
    <t>30102</t>
  </si>
  <si>
    <t>津贴补贴</t>
  </si>
  <si>
    <t>2010301</t>
  </si>
  <si>
    <t>2130104</t>
  </si>
  <si>
    <t>30103</t>
  </si>
  <si>
    <t>奖金</t>
  </si>
  <si>
    <t>530923231100001427891</t>
  </si>
  <si>
    <t>公务员基础绩效奖</t>
  </si>
  <si>
    <t>30107</t>
  </si>
  <si>
    <t>绩效工资</t>
  </si>
  <si>
    <t>530923231100001428018</t>
  </si>
  <si>
    <t>事业人员参照公务员规范后绩效奖</t>
  </si>
  <si>
    <t>530923210000000019030</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</si>
  <si>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</si>
  <si>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</si>
  <si>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</si>
  <si>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</si>
  <si>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</si>
  <si>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</si>
  <si>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</si>
  <si>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</si>
  <si>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</si>
  <si>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</si>
  <si>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</si>
  <si>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</si>
  <si>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</si>
  <si>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530923210000000019031</t>
  </si>
  <si>
    <t>30113</t>
  </si>
  <si>
    <t>530923210000000019040</t>
  </si>
  <si>
    <t>运转类公用经费</t>
  </si>
  <si>
    <t>30201</t>
  </si>
  <si>
    <t>办公费</t>
  </si>
  <si>
    <t>30207</t>
  </si>
  <si>
    <t>邮电费</t>
  </si>
  <si>
    <t>30211</t>
  </si>
  <si>
    <t>差旅费</t>
  </si>
  <si>
    <t>530923241100002327548</t>
  </si>
  <si>
    <t>公务接待费（公用经费）</t>
  </si>
  <si>
    <t>30217</t>
  </si>
  <si>
    <t>530923241100002327547</t>
  </si>
  <si>
    <t>公车购置及运维费（公用经费）</t>
  </si>
  <si>
    <t>30231</t>
  </si>
  <si>
    <t>公务用车运行维护费</t>
  </si>
  <si>
    <t>30205</t>
  </si>
  <si>
    <t>水费</t>
  </si>
  <si>
    <t>30206</t>
  </si>
  <si>
    <t>电费</t>
  </si>
  <si>
    <t>530923221100000429574</t>
  </si>
  <si>
    <t>工会经费</t>
  </si>
  <si>
    <t>30228</t>
  </si>
  <si>
    <t>530923210000000019036</t>
  </si>
  <si>
    <t>530923210000000019038</t>
  </si>
  <si>
    <t>公务交通补贴</t>
  </si>
  <si>
    <t>30239</t>
  </si>
  <si>
    <t>其他交通费用</t>
  </si>
  <si>
    <t>530923210000000019039</t>
  </si>
  <si>
    <t>离退休公用经费</t>
  </si>
  <si>
    <t>30299</t>
  </si>
  <si>
    <t>其他商品和服务支出</t>
  </si>
  <si>
    <t>530923210000000019673</t>
  </si>
  <si>
    <t>退休费</t>
  </si>
  <si>
    <t>30302</t>
  </si>
  <si>
    <t>预算05-1表</t>
  </si>
  <si>
    <t>项目分类</t>
  </si>
  <si>
    <t>项目单位</t>
  </si>
  <si>
    <t>经济科目编码</t>
  </si>
  <si>
    <t>经济科目名称</t>
  </si>
  <si>
    <t>本年拨款</t>
  </si>
  <si>
    <t>其中：本次下达</t>
  </si>
  <si>
    <t>财政、国资工作运转保障和非法集资等工作经费</t>
  </si>
  <si>
    <t>专项业务类</t>
  </si>
  <si>
    <t>530923251100003796814</t>
  </si>
  <si>
    <t>30213</t>
  </si>
  <si>
    <t>维修（护）费</t>
  </si>
  <si>
    <t>30226</t>
  </si>
  <si>
    <t>劳务费</t>
  </si>
  <si>
    <t>30227</t>
  </si>
  <si>
    <t>委托业务费</t>
  </si>
  <si>
    <t>全县财政国库业务专项工作经费</t>
  </si>
  <si>
    <t>530923241100002328032</t>
  </si>
  <si>
    <t>30216</t>
  </si>
  <si>
    <t>培训费</t>
  </si>
  <si>
    <t>全县财政信息化系统运行维护工作经费</t>
  </si>
  <si>
    <t>530923241100002328460</t>
  </si>
  <si>
    <t>全县预算改革业务专项工作经费</t>
  </si>
  <si>
    <t>530923241100002327907</t>
  </si>
  <si>
    <t>30215</t>
  </si>
  <si>
    <t>会议费</t>
  </si>
  <si>
    <t>预算05-2表</t>
  </si>
  <si>
    <t>单位名称、项目名称</t>
  </si>
  <si>
    <t>项目年度绩效目标</t>
  </si>
  <si>
    <t>一级指标</t>
  </si>
  <si>
    <t>二级指标</t>
  </si>
  <si>
    <t>三级指标</t>
  </si>
  <si>
    <t>指标性质</t>
  </si>
  <si>
    <t>指标值</t>
  </si>
  <si>
    <t>度量单位</t>
  </si>
  <si>
    <t>指标属性</t>
  </si>
  <si>
    <t>指标内容</t>
  </si>
  <si>
    <t>推进财政预算及国库业务改革，组织预决算编制和公开相关培训2期200人次，保障预决算批复和决算公开及时完成；加强财政、国资系统人才队伍建设，不断提升全县财政、国资干部综合素质，开展行政事业单位财务管理业务培训、国有企业党员教育培训2期200人次。做好年度县级预算和预算调整方案、政府综合财务报告、全县财政决算草案编制，指导全县部门预算管理、政府性债务管理等工作。</t>
  </si>
  <si>
    <t>产出指标</t>
  </si>
  <si>
    <t>数量指标</t>
  </si>
  <si>
    <t>开展业务培训</t>
  </si>
  <si>
    <t>&gt;=</t>
  </si>
  <si>
    <t>4</t>
  </si>
  <si>
    <t>次</t>
  </si>
  <si>
    <t>定量指标</t>
  </si>
  <si>
    <t>反映开展业务培训次数</t>
  </si>
  <si>
    <t>全县财务人员培训人次</t>
  </si>
  <si>
    <t>400</t>
  </si>
  <si>
    <t>人次</t>
  </si>
  <si>
    <t>反映全县财务人员培训人次</t>
  </si>
  <si>
    <t>国库集中支付单位个数</t>
  </si>
  <si>
    <t>113</t>
  </si>
  <si>
    <t>个</t>
  </si>
  <si>
    <t>反映国库集中支付单位个数</t>
  </si>
  <si>
    <t>纳入全县预算绩效评价单位个数</t>
  </si>
  <si>
    <t>109</t>
  </si>
  <si>
    <t>反映纳入全县预算绩效评价单位个数</t>
  </si>
  <si>
    <t>执行政府会计制度预算单位个数</t>
  </si>
  <si>
    <t>110</t>
  </si>
  <si>
    <t>反映执行政府会计制度预算单位个数</t>
  </si>
  <si>
    <t>会议次数</t>
  </si>
  <si>
    <t>反映会议次数</t>
  </si>
  <si>
    <t>质量指标</t>
  </si>
  <si>
    <t>提升财务人员水平情况</t>
  </si>
  <si>
    <t>=</t>
  </si>
  <si>
    <t>有效提升</t>
  </si>
  <si>
    <t>达标</t>
  </si>
  <si>
    <t>定性指标</t>
  </si>
  <si>
    <t>反映提升财务人员水平情况</t>
  </si>
  <si>
    <t>培训人员合格率</t>
  </si>
  <si>
    <t>95</t>
  </si>
  <si>
    <t>%</t>
  </si>
  <si>
    <t>反映培训人员合格情况</t>
  </si>
  <si>
    <t>培训出勤率</t>
  </si>
  <si>
    <t>98</t>
  </si>
  <si>
    <t>反映培训出勤情况</t>
  </si>
  <si>
    <t>预算绩效评价覆盖率</t>
  </si>
  <si>
    <t>反映预算绩效评价覆盖情况</t>
  </si>
  <si>
    <t>效益指标</t>
  </si>
  <si>
    <t>社会效益</t>
  </si>
  <si>
    <t>预、决算公开率</t>
  </si>
  <si>
    <t>100</t>
  </si>
  <si>
    <t>反映预、决算公开情况</t>
  </si>
  <si>
    <t>满意度指标</t>
  </si>
  <si>
    <t>服务对象满意度</t>
  </si>
  <si>
    <t>培训人员满意度</t>
  </si>
  <si>
    <t>反映培训人员满意度情况</t>
  </si>
  <si>
    <t>抓实财政收支管理，2025年预计地方一般公共预算收入增长3%以上，地方一般公共预算支出增长4%以上；组织实施和考核预算绩效管理工作，持续聘请第三方开展事前绩效评估、部门整体支出绩效评价等工作；根据2025年度财政督查检查考核计划，开展会计信息质量监督、“双随机、一公开”、财会监督等相关检查4次；打击非法金融活动和风险处置有关工作，开展非法集资政策宣传2期，发放宣传材料500册以上；不断加大对国企监管力度，聘请第三方开展国有企业业务审计1次。</t>
  </si>
  <si>
    <t>开展财政监督检查(核查)人数</t>
  </si>
  <si>
    <t>8</t>
  </si>
  <si>
    <t>人</t>
  </si>
  <si>
    <t>反映开展财政监督检查(核查)人数</t>
  </si>
  <si>
    <t>开展财政监督检查（核查）次数</t>
  </si>
  <si>
    <t>反映开展财政监督检查（核查）次数</t>
  </si>
  <si>
    <t>开展非法集资政策宣传</t>
  </si>
  <si>
    <t>反映开展非法集资政策宣传</t>
  </si>
  <si>
    <t>开展非法集资发放宣传材料</t>
  </si>
  <si>
    <t>500</t>
  </si>
  <si>
    <t>册</t>
  </si>
  <si>
    <t>反映开展非法集资发放宣传材料情况</t>
  </si>
  <si>
    <t>开展国有企业审计业务</t>
  </si>
  <si>
    <t>1次</t>
  </si>
  <si>
    <t>反映开展国有企业审计业务情况</t>
  </si>
  <si>
    <t>覆盖县属国有企业户数</t>
  </si>
  <si>
    <t>10</t>
  </si>
  <si>
    <t>户</t>
  </si>
  <si>
    <t>反映覆盖县属国有企业户数</t>
  </si>
  <si>
    <t>部门整体支出绩效评价个数</t>
  </si>
  <si>
    <t>反映部门整体支出绩效评价个数</t>
  </si>
  <si>
    <t>预算绩效管理聘请第三机构数量</t>
  </si>
  <si>
    <t>1家</t>
  </si>
  <si>
    <t>家</t>
  </si>
  <si>
    <t>反映预算绩效管理聘请第三机构数量</t>
  </si>
  <si>
    <t>非法集资群众知晓率</t>
  </si>
  <si>
    <t>90</t>
  </si>
  <si>
    <t>反映非法集资群众知晓情况</t>
  </si>
  <si>
    <t>非税收入占比控制率</t>
  </si>
  <si>
    <t>&lt;=</t>
  </si>
  <si>
    <t>50</t>
  </si>
  <si>
    <t>反映非税收入占比控制情况</t>
  </si>
  <si>
    <t>开展财政监督检查（核查）覆盖率</t>
  </si>
  <si>
    <t>反映开展财政监督检查（核查）覆盖情况</t>
  </si>
  <si>
    <t>时效指标</t>
  </si>
  <si>
    <t>预决算公开及时性</t>
  </si>
  <si>
    <t>反映预决算公开及时性</t>
  </si>
  <si>
    <t>预决算公开率</t>
  </si>
  <si>
    <t>反映预决算公开情况</t>
  </si>
  <si>
    <t>预算绩效管理问题整改率</t>
  </si>
  <si>
    <t>92</t>
  </si>
  <si>
    <t>反映预算绩效管理问题整改情况</t>
  </si>
  <si>
    <t>预算绩效考核通过率</t>
  </si>
  <si>
    <t>反映预算绩效考核通过情况</t>
  </si>
  <si>
    <t>服务单位满意度</t>
  </si>
  <si>
    <t>反映服务单位满意度情况</t>
  </si>
  <si>
    <t>持续推进财政信息化建设及运行维护工作，抓好财政系统网络安全管理工作，根据预算管理一体化融入要求，提供专项实施服务，培训和指导全县113个预算单位完成资产管理信息系统与预算管理一体化的数据接入，实现资产管理、政府采购与预算管理相结合，故障处理率高于95%，系统使用人员满意率高于95%；通过云南省政府采购“电子卖场”建设，全县各预算单位使用财政性资金采购政府集中采购目录内通用类货物，并可在“电子卖场”中开展“在线询价、网上电子竞价、网上超市”完成政府采购，实现提高政府采购效率，降低采购成本，提升采购质量的目标。预算单位通过“云南省政府采购管理信息系统”进行计划备案、合同备案；采管部门对审批、核准事项的办理及评审专家的管理。实施财政电子票据管理改革并维护好云南省财政票据电子化管理系统和征管系统，保证全县用票单位对财政票据领用、开票等票据业务的正常办理；为1个财政端和106个单位端做好维护保障及技术咨询服务，保障全县财政票据正常开具。</t>
  </si>
  <si>
    <t>全县财政信息系统单位个数</t>
  </si>
  <si>
    <t>反映全县财政信息系统单位个数</t>
  </si>
  <si>
    <t>全县使用财政信息系统套数</t>
  </si>
  <si>
    <t>套</t>
  </si>
  <si>
    <t>反映全县使用财政信息系统套数</t>
  </si>
  <si>
    <t>全县领用票据单位个数</t>
  </si>
  <si>
    <t>106</t>
  </si>
  <si>
    <t>反映全县领用票据单位个数</t>
  </si>
  <si>
    <t>故障响应时间</t>
  </si>
  <si>
    <t>小时</t>
  </si>
  <si>
    <t>反映故障响应时间</t>
  </si>
  <si>
    <t>系统故障处理率</t>
  </si>
  <si>
    <t>反映系统故障处理情况</t>
  </si>
  <si>
    <t>信息化建设对财政改革的推动促进作用</t>
  </si>
  <si>
    <t>大</t>
  </si>
  <si>
    <t>反映信息化建设对财政改革的推动促进作用</t>
  </si>
  <si>
    <t>成本指标</t>
  </si>
  <si>
    <t>社会成本指标</t>
  </si>
  <si>
    <t>反映财政信息化业务实施正常率</t>
  </si>
  <si>
    <t>按合同约定完成系统使用服务费、线路租用，保证财政专业网络畅通，保障各项业务系统正常运行</t>
  </si>
  <si>
    <t>反映按合同约定完成系统使用服务费、线路租用，保证财政专业网络畅通，保障各项业务系统正常运行情况</t>
  </si>
  <si>
    <t>使用财政信息化系统和使用票据等服务对象满意度</t>
  </si>
  <si>
    <t>反映使用财政信息化系统和使用票据等服务对象满意度情况</t>
  </si>
  <si>
    <t>推进财政预算及国库业务改革，组织预决算编制和公开相关培训2期200人次，保障预决算批复和决算公开及时完成；加强财政、国资系统人才队伍建设，不断提升全县财政、国资干部综合素质，开展行政事业单位财务管理业务培训、国有企业党员教育培训2期200人次。做好政府综合财务报告、全县财政决算草案编制，开展预算执行、监控和分析预测，加强县级国库资金管理工作。</t>
  </si>
  <si>
    <t>培训人次</t>
  </si>
  <si>
    <t>反映培训人次</t>
  </si>
  <si>
    <t>政府财务报告预算单位个数</t>
  </si>
  <si>
    <t>反映政府财务报告预算单位个数</t>
  </si>
  <si>
    <t>反映培训人员合格率情况</t>
  </si>
  <si>
    <t>经济效益</t>
  </si>
  <si>
    <t>经济增长状况</t>
  </si>
  <si>
    <t>平稳增长</t>
  </si>
  <si>
    <t>反映经济增长状况</t>
  </si>
  <si>
    <t>受益人员和培训人员满意度</t>
  </si>
  <si>
    <t>反映受益人员和培训人员满意度情况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</si>
  <si>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</si>
  <si>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</si>
  <si>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</si>
  <si>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</si>
  <si>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</si>
  <si>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</si>
  <si>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</si>
  <si>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</si>
  <si>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</si>
  <si>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</si>
  <si>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</si>
  <si>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</si>
  <si>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</si>
  <si>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</si>
  <si>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燃油费</t>
  </si>
  <si>
    <t>车辆加油、添加燃料服务</t>
  </si>
  <si>
    <t>升</t>
  </si>
  <si>
    <t>车辆保险费</t>
  </si>
  <si>
    <t>机动车保险服务</t>
  </si>
  <si>
    <t>辆</t>
  </si>
  <si>
    <t>复印纸</t>
  </si>
  <si>
    <t>箱</t>
  </si>
  <si>
    <t>预算08表</t>
  </si>
  <si>
    <t>政府购买服务项目</t>
  </si>
  <si>
    <t>政府购买服务目录</t>
  </si>
  <si>
    <t>全县财政信息化系统运行维护</t>
  </si>
  <si>
    <t>B1001 机关信息系统开发与维护服务</t>
  </si>
  <si>
    <t>法律顾问服务</t>
  </si>
  <si>
    <t>B0101 法律顾问服务</t>
  </si>
  <si>
    <t>国有企业审计</t>
  </si>
  <si>
    <t>B0302 审计服务</t>
  </si>
  <si>
    <t>绩效评价</t>
  </si>
  <si>
    <t>B0702 评估和评价服务</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</si>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</sst>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6" xfId="0" applyFont="1" applyBorder="1" applyAlignment="1" applyProtection="1">
      <alignment horizontal="left" vertical="center" wrapText="1" indent="1"/>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571428571429" customWidth="1"/>
    <col min="2" max="2" width="35.5809523809524" customWidth="1"/>
    <col min="3" max="3" width="36.5809523809524" customWidth="1"/>
    <col min="4" max="4" width="33.8571428571429" customWidth="1"/>
  </cols>
  <sheetData>
    <row r="1" ht="15" customHeight="1" spans="4:4">
      <c r="D1" s="38" t="s">
        <v>0</v>
      </c>
    </row>
    <row r="2" ht="36" customHeight="1" spans="1:4">
      <c r="A2" s="5" t="str">
        <f>"2025"&amp;"年部门财务收支预算总表"</f>
        <v>2025年部门财务收支预算总表</v>
      </c>
      <c r="B2" s="204"/>
      <c r="C2" s="204"/>
      <c r="D2" s="204"/>
    </row>
    <row r="3" ht="18.75" customHeight="1" spans="1:4">
      <c r="A3" s="40" t="str">
        <f>"单位名称："&amp;"永德县财政局"</f>
        <v>单位名称：永德县财政局</v>
      </c>
      <c r="B3" s="205"/>
      <c r="C3" s="205"/>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9040002.82</v>
      </c>
      <c r="C7" s="132" t="s">
        <v>7</v>
      </c>
      <c r="D7" s="23">
        <v>6777907.66</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6"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1332899.45</v>
      </c>
    </row>
    <row r="15" ht="18.75" customHeight="1" spans="1:4">
      <c r="A15" s="166" t="s">
        <v>22</v>
      </c>
      <c r="B15" s="23"/>
      <c r="C15" s="165" t="s">
        <v>23</v>
      </c>
      <c r="D15" s="23">
        <v>365335.17</v>
      </c>
    </row>
    <row r="16" ht="18.75" customHeight="1" spans="1:4">
      <c r="A16" s="166" t="s">
        <v>24</v>
      </c>
      <c r="B16" s="23"/>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563860.54</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7"/>
      <c r="B33" s="169"/>
      <c r="C33" s="166" t="s">
        <v>43</v>
      </c>
      <c r="D33" s="23"/>
    </row>
    <row r="34" ht="18.75" customHeight="1" spans="1:4">
      <c r="A34" s="207" t="s">
        <v>44</v>
      </c>
      <c r="B34" s="169">
        <f>SUM(B7:B11)</f>
        <v>9040002.82</v>
      </c>
      <c r="C34" s="208" t="s">
        <v>45</v>
      </c>
      <c r="D34" s="169">
        <v>9040002.82</v>
      </c>
    </row>
    <row r="35" ht="18.75" customHeight="1" spans="1:4">
      <c r="A35" s="209" t="s">
        <v>46</v>
      </c>
      <c r="B35" s="23"/>
      <c r="C35" s="132" t="s">
        <v>47</v>
      </c>
      <c r="D35" s="23"/>
    </row>
    <row r="36" ht="18.75" customHeight="1" spans="1:4">
      <c r="A36" s="209" t="s">
        <v>48</v>
      </c>
      <c r="B36" s="23"/>
      <c r="C36" s="132" t="s">
        <v>48</v>
      </c>
      <c r="D36" s="23"/>
    </row>
    <row r="37" ht="18.75" customHeight="1" spans="1:4">
      <c r="A37" s="209" t="s">
        <v>49</v>
      </c>
      <c r="B37" s="23">
        <f>B35-B36</f>
        <v>0</v>
      </c>
      <c r="C37" s="132" t="s">
        <v>50</v>
      </c>
      <c r="D37" s="23"/>
    </row>
    <row r="38" ht="18.75" customHeight="1" spans="1:4">
      <c r="A38" s="210" t="s">
        <v>51</v>
      </c>
      <c r="B38" s="169">
        <f t="shared" ref="B38:D38" si="0">B34+B35</f>
        <v>9040002.82</v>
      </c>
      <c r="C38" s="208" t="s">
        <v>52</v>
      </c>
      <c r="D38" s="169">
        <f t="shared" si="0"/>
        <v>9040002.82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761904761905" customWidth="1"/>
    <col min="3" max="8" width="20.4190476190476" customWidth="1"/>
    <col min="9" max="11" width="20.5809523809524" customWidth="1"/>
    <col min="12" max="12" width="20.4190476190476" customWidth="1"/>
    <col min="13" max="13" width="20.5809523809524" customWidth="1"/>
    <col min="14" max="19" width="20.4190476190476" customWidth="1"/>
  </cols>
  <sheetData>
    <row r="1" ht="15" customHeight="1" spans="10:19">
      <c r="J1" s="197"/>
      <c r="O1" s="66"/>
      <c r="P1" s="66"/>
      <c r="Q1" s="66"/>
      <c r="R1" s="66"/>
      <c r="S1" s="37"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0" t="str">
        <f>"单位名称："&amp;"永德县财政局"</f>
        <v>单位名称：永德县财政局</v>
      </c>
      <c r="B3" s="93"/>
      <c r="C3" s="93"/>
      <c r="D3" s="93"/>
      <c r="E3" s="93"/>
      <c r="F3" s="93"/>
      <c r="G3" s="93"/>
      <c r="H3" s="93"/>
      <c r="I3" s="93"/>
      <c r="J3" s="70"/>
      <c r="K3" s="93"/>
      <c r="L3" s="93"/>
      <c r="M3" s="93"/>
      <c r="N3" s="93"/>
      <c r="O3" s="70"/>
      <c r="P3" s="70"/>
      <c r="Q3" s="70"/>
      <c r="R3" s="70"/>
      <c r="S3" s="37"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9040002.82</v>
      </c>
      <c r="D8" s="23">
        <v>9040002.82</v>
      </c>
      <c r="E8" s="23">
        <v>9040002.82</v>
      </c>
      <c r="F8" s="23"/>
      <c r="G8" s="23"/>
      <c r="H8" s="23"/>
      <c r="I8" s="23"/>
      <c r="J8" s="23"/>
      <c r="K8" s="23"/>
      <c r="L8" s="23"/>
      <c r="M8" s="23"/>
      <c r="N8" s="23"/>
      <c r="O8" s="23"/>
      <c r="P8" s="23"/>
      <c r="Q8" s="23"/>
      <c r="R8" s="23"/>
      <c r="S8" s="23"/>
    </row>
    <row r="9" ht="18.75" customHeight="1" spans="1:19">
      <c r="A9" s="195" t="s">
        <v>56</v>
      </c>
      <c r="B9" s="196"/>
      <c r="C9" s="23">
        <v>9040002.82</v>
      </c>
      <c r="D9" s="23">
        <v>9040002.82</v>
      </c>
      <c r="E9" s="23">
        <v>9040002.82</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571428571429" customWidth="1"/>
    <col min="10" max="11" width="19" customWidth="1"/>
    <col min="12" max="14" width="18.8571428571429" customWidth="1"/>
    <col min="15" max="15" width="19" customWidth="1"/>
  </cols>
  <sheetData>
    <row r="1" ht="15" customHeight="1" spans="1:15">
      <c r="A1" s="1"/>
      <c r="B1" s="1"/>
      <c r="C1" s="1"/>
      <c r="D1" s="171"/>
      <c r="E1" s="1"/>
      <c r="F1" s="1"/>
      <c r="G1" s="1"/>
      <c r="H1" s="171"/>
      <c r="I1" s="1"/>
      <c r="J1" s="171"/>
      <c r="K1" s="1"/>
      <c r="L1" s="1"/>
      <c r="M1" s="1"/>
      <c r="N1" s="1"/>
      <c r="O1" s="38"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"单位名称："&amp;"永德县财政局"</f>
        <v>单位名称：永德县财政局</v>
      </c>
      <c r="B3" s="174"/>
      <c r="C3" s="61"/>
      <c r="D3" s="29"/>
      <c r="E3" s="61"/>
      <c r="F3" s="61"/>
      <c r="G3" s="61"/>
      <c r="H3" s="29"/>
      <c r="I3" s="61"/>
      <c r="J3" s="29"/>
      <c r="K3" s="61"/>
      <c r="L3" s="61"/>
      <c r="M3" s="181"/>
      <c r="N3" s="181"/>
      <c r="O3" s="38" t="s">
        <v>1</v>
      </c>
    </row>
    <row r="4" ht="18.75" customHeight="1" spans="1:15">
      <c r="A4" s="10" t="s">
        <v>73</v>
      </c>
      <c r="B4" s="10" t="s">
        <v>74</v>
      </c>
      <c r="C4" s="10" t="s">
        <v>56</v>
      </c>
      <c r="D4" s="12" t="s">
        <v>59</v>
      </c>
      <c r="E4" s="73" t="s">
        <v>75</v>
      </c>
      <c r="F4" s="137" t="s">
        <v>76</v>
      </c>
      <c r="G4" s="10" t="s">
        <v>60</v>
      </c>
      <c r="H4" s="10" t="s">
        <v>61</v>
      </c>
      <c r="I4" s="10" t="s">
        <v>77</v>
      </c>
      <c r="J4" s="12" t="s">
        <v>78</v>
      </c>
      <c r="K4" s="13"/>
      <c r="L4" s="13"/>
      <c r="M4" s="13"/>
      <c r="N4" s="13"/>
      <c r="O4" s="14"/>
    </row>
    <row r="5" ht="30" customHeight="1" spans="1:15">
      <c r="A5" s="18"/>
      <c r="B5" s="18"/>
      <c r="C5" s="18"/>
      <c r="D5" s="65" t="s">
        <v>58</v>
      </c>
      <c r="E5" s="92" t="s">
        <v>75</v>
      </c>
      <c r="F5" s="92"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2" t="s">
        <v>84</v>
      </c>
      <c r="B7" s="160" t="s">
        <v>85</v>
      </c>
      <c r="C7" s="23">
        <v>6777907.66</v>
      </c>
      <c r="D7" s="23">
        <v>6777907.66</v>
      </c>
      <c r="E7" s="23">
        <v>5587907.66</v>
      </c>
      <c r="F7" s="23">
        <v>1190000</v>
      </c>
      <c r="G7" s="23"/>
      <c r="H7" s="23"/>
      <c r="I7" s="23"/>
      <c r="J7" s="23"/>
      <c r="K7" s="23"/>
      <c r="L7" s="23"/>
      <c r="M7" s="23"/>
      <c r="N7" s="23"/>
      <c r="O7" s="23"/>
    </row>
    <row r="8" ht="18.75" customHeight="1" spans="1:15">
      <c r="A8" s="175" t="s">
        <v>86</v>
      </c>
      <c r="B8" s="211" t="s">
        <v>87</v>
      </c>
      <c r="C8" s="23">
        <v>6777907.66</v>
      </c>
      <c r="D8" s="23">
        <v>6777907.66</v>
      </c>
      <c r="E8" s="23">
        <v>5587907.66</v>
      </c>
      <c r="F8" s="23">
        <v>1190000</v>
      </c>
      <c r="G8" s="23"/>
      <c r="H8" s="23"/>
      <c r="I8" s="23"/>
      <c r="J8" s="23"/>
      <c r="K8" s="23"/>
      <c r="L8" s="23"/>
      <c r="M8" s="23"/>
      <c r="N8" s="23"/>
      <c r="O8" s="23"/>
    </row>
    <row r="9" ht="18.75" customHeight="1" spans="1:15">
      <c r="A9" s="177" t="s">
        <v>88</v>
      </c>
      <c r="B9" s="212" t="s">
        <v>89</v>
      </c>
      <c r="C9" s="23">
        <v>3631790.3</v>
      </c>
      <c r="D9" s="23">
        <v>3631790.3</v>
      </c>
      <c r="E9" s="23">
        <v>3631790.3</v>
      </c>
      <c r="F9" s="23"/>
      <c r="G9" s="23"/>
      <c r="H9" s="23"/>
      <c r="I9" s="23"/>
      <c r="J9" s="23"/>
      <c r="K9" s="23"/>
      <c r="L9" s="23"/>
      <c r="M9" s="23"/>
      <c r="N9" s="23"/>
      <c r="O9" s="23"/>
    </row>
    <row r="10" ht="18.75" customHeight="1" spans="1:15">
      <c r="A10" s="177" t="s">
        <v>90</v>
      </c>
      <c r="B10" s="212" t="s">
        <v>91</v>
      </c>
      <c r="C10" s="23">
        <v>570000</v>
      </c>
      <c r="D10" s="23">
        <v>570000</v>
      </c>
      <c r="E10" s="23"/>
      <c r="F10" s="23">
        <v>570000</v>
      </c>
      <c r="G10" s="23"/>
      <c r="H10" s="23"/>
      <c r="I10" s="23"/>
      <c r="J10" s="23"/>
      <c r="K10" s="23"/>
      <c r="L10" s="23"/>
      <c r="M10" s="23"/>
      <c r="N10" s="23"/>
      <c r="O10" s="23"/>
    </row>
    <row r="11" ht="18.75" customHeight="1" spans="1:15">
      <c r="A11" s="177" t="s">
        <v>92</v>
      </c>
      <c r="B11" s="212" t="s">
        <v>93</v>
      </c>
      <c r="C11" s="23">
        <v>50000</v>
      </c>
      <c r="D11" s="23">
        <v>50000</v>
      </c>
      <c r="E11" s="23"/>
      <c r="F11" s="23">
        <v>50000</v>
      </c>
      <c r="G11" s="23"/>
      <c r="H11" s="23"/>
      <c r="I11" s="23"/>
      <c r="J11" s="23"/>
      <c r="K11" s="23"/>
      <c r="L11" s="23"/>
      <c r="M11" s="23"/>
      <c r="N11" s="23"/>
      <c r="O11" s="23"/>
    </row>
    <row r="12" ht="18.75" customHeight="1" spans="1:15">
      <c r="A12" s="177" t="s">
        <v>94</v>
      </c>
      <c r="B12" s="212" t="s">
        <v>95</v>
      </c>
      <c r="C12" s="23">
        <v>50000</v>
      </c>
      <c r="D12" s="23">
        <v>50000</v>
      </c>
      <c r="E12" s="23"/>
      <c r="F12" s="23">
        <v>50000</v>
      </c>
      <c r="G12" s="23"/>
      <c r="H12" s="23"/>
      <c r="I12" s="23"/>
      <c r="J12" s="23"/>
      <c r="K12" s="23"/>
      <c r="L12" s="23"/>
      <c r="M12" s="23"/>
      <c r="N12" s="23"/>
      <c r="O12" s="23"/>
    </row>
    <row r="13" ht="18.75" customHeight="1" spans="1:15">
      <c r="A13" s="177" t="s">
        <v>96</v>
      </c>
      <c r="B13" s="212" t="s">
        <v>97</v>
      </c>
      <c r="C13" s="23">
        <v>520000</v>
      </c>
      <c r="D13" s="23">
        <v>520000</v>
      </c>
      <c r="E13" s="23"/>
      <c r="F13" s="23">
        <v>520000</v>
      </c>
      <c r="G13" s="23"/>
      <c r="H13" s="23"/>
      <c r="I13" s="23"/>
      <c r="J13" s="23"/>
      <c r="K13" s="23"/>
      <c r="L13" s="23"/>
      <c r="M13" s="23"/>
      <c r="N13" s="23"/>
      <c r="O13" s="23"/>
    </row>
    <row r="14" ht="18.75" customHeight="1" spans="1:15">
      <c r="A14" s="177" t="s">
        <v>98</v>
      </c>
      <c r="B14" s="212" t="s">
        <v>99</v>
      </c>
      <c r="C14" s="23">
        <v>1956117.36</v>
      </c>
      <c r="D14" s="23">
        <v>1956117.36</v>
      </c>
      <c r="E14" s="23">
        <v>1956117.36</v>
      </c>
      <c r="F14" s="23"/>
      <c r="G14" s="23"/>
      <c r="H14" s="23"/>
      <c r="I14" s="23"/>
      <c r="J14" s="23"/>
      <c r="K14" s="23"/>
      <c r="L14" s="23"/>
      <c r="M14" s="23"/>
      <c r="N14" s="23"/>
      <c r="O14" s="23"/>
    </row>
    <row r="15" ht="18.75" customHeight="1" spans="1:15">
      <c r="A15" s="132" t="s">
        <v>100</v>
      </c>
      <c r="B15" s="160" t="s">
        <v>101</v>
      </c>
      <c r="C15" s="23">
        <v>1332899.45</v>
      </c>
      <c r="D15" s="23">
        <v>1332899.45</v>
      </c>
      <c r="E15" s="23">
        <v>1332899.45</v>
      </c>
      <c r="F15" s="23"/>
      <c r="G15" s="23"/>
      <c r="H15" s="23"/>
      <c r="I15" s="23"/>
      <c r="J15" s="23"/>
      <c r="K15" s="23"/>
      <c r="L15" s="23"/>
      <c r="M15" s="23"/>
      <c r="N15" s="23"/>
      <c r="O15" s="23"/>
    </row>
    <row r="16" ht="18.75" customHeight="1" spans="1:15">
      <c r="A16" s="175" t="s">
        <v>102</v>
      </c>
      <c r="B16" s="211" t="s">
        <v>103</v>
      </c>
      <c r="C16" s="23">
        <v>1332899.45</v>
      </c>
      <c r="D16" s="23">
        <v>1332899.45</v>
      </c>
      <c r="E16" s="23">
        <v>1332899.45</v>
      </c>
      <c r="F16" s="23"/>
      <c r="G16" s="23"/>
      <c r="H16" s="23"/>
      <c r="I16" s="23"/>
      <c r="J16" s="23"/>
      <c r="K16" s="23"/>
      <c r="L16" s="23"/>
      <c r="M16" s="23"/>
      <c r="N16" s="23"/>
      <c r="O16" s="23"/>
    </row>
    <row r="17" ht="18.75" customHeight="1" spans="1:15">
      <c r="A17" s="177" t="s">
        <v>104</v>
      </c>
      <c r="B17" s="212" t="s">
        <v>105</v>
      </c>
      <c r="C17" s="23">
        <v>581085.4</v>
      </c>
      <c r="D17" s="23">
        <v>581085.4</v>
      </c>
      <c r="E17" s="23">
        <v>581085.4</v>
      </c>
      <c r="F17" s="23"/>
      <c r="G17" s="23"/>
      <c r="H17" s="23"/>
      <c r="I17" s="23"/>
      <c r="J17" s="23"/>
      <c r="K17" s="23"/>
      <c r="L17" s="23"/>
      <c r="M17" s="23"/>
      <c r="N17" s="23"/>
      <c r="O17" s="23"/>
    </row>
    <row r="18" ht="18.75" customHeight="1" spans="1:15">
      <c r="A18" s="177" t="s">
        <v>106</v>
      </c>
      <c r="B18" s="212" t="s">
        <v>107</v>
      </c>
      <c r="C18" s="23">
        <v>751814.05</v>
      </c>
      <c r="D18" s="23">
        <v>751814.05</v>
      </c>
      <c r="E18" s="23">
        <v>751814.05</v>
      </c>
      <c r="F18" s="23"/>
      <c r="G18" s="23"/>
      <c r="H18" s="23"/>
      <c r="I18" s="23"/>
      <c r="J18" s="23"/>
      <c r="K18" s="23"/>
      <c r="L18" s="23"/>
      <c r="M18" s="23"/>
      <c r="N18" s="23"/>
      <c r="O18" s="23"/>
    </row>
    <row r="19" ht="18.75" customHeight="1" spans="1:15">
      <c r="A19" s="132" t="s">
        <v>108</v>
      </c>
      <c r="B19" s="160" t="s">
        <v>109</v>
      </c>
      <c r="C19" s="23">
        <v>365335.17</v>
      </c>
      <c r="D19" s="23">
        <v>365335.17</v>
      </c>
      <c r="E19" s="23">
        <v>365335.17</v>
      </c>
      <c r="F19" s="23"/>
      <c r="G19" s="23"/>
      <c r="H19" s="23"/>
      <c r="I19" s="23"/>
      <c r="J19" s="23"/>
      <c r="K19" s="23"/>
      <c r="L19" s="23"/>
      <c r="M19" s="23"/>
      <c r="N19" s="23"/>
      <c r="O19" s="23"/>
    </row>
    <row r="20" ht="18.75" customHeight="1" spans="1:15">
      <c r="A20" s="175" t="s">
        <v>110</v>
      </c>
      <c r="B20" s="211" t="s">
        <v>111</v>
      </c>
      <c r="C20" s="23">
        <v>365335.17</v>
      </c>
      <c r="D20" s="23">
        <v>365335.17</v>
      </c>
      <c r="E20" s="23">
        <v>365335.17</v>
      </c>
      <c r="F20" s="23"/>
      <c r="G20" s="23"/>
      <c r="H20" s="23"/>
      <c r="I20" s="23"/>
      <c r="J20" s="23"/>
      <c r="K20" s="23"/>
      <c r="L20" s="23"/>
      <c r="M20" s="23"/>
      <c r="N20" s="23"/>
      <c r="O20" s="23"/>
    </row>
    <row r="21" ht="18.75" customHeight="1" spans="1:15">
      <c r="A21" s="177" t="s">
        <v>112</v>
      </c>
      <c r="B21" s="212" t="s">
        <v>113</v>
      </c>
      <c r="C21" s="23">
        <v>333617.49</v>
      </c>
      <c r="D21" s="23">
        <v>333617.49</v>
      </c>
      <c r="E21" s="23">
        <v>333617.49</v>
      </c>
      <c r="F21" s="23"/>
      <c r="G21" s="23"/>
      <c r="H21" s="23"/>
      <c r="I21" s="23"/>
      <c r="J21" s="23"/>
      <c r="K21" s="23"/>
      <c r="L21" s="23"/>
      <c r="M21" s="23"/>
      <c r="N21" s="23"/>
      <c r="O21" s="23"/>
    </row>
    <row r="22" ht="18.75" customHeight="1" spans="1:15">
      <c r="A22" s="177" t="s">
        <v>114</v>
      </c>
      <c r="B22" s="212" t="s">
        <v>115</v>
      </c>
      <c r="C22" s="23">
        <v>31717.68</v>
      </c>
      <c r="D22" s="23">
        <v>31717.68</v>
      </c>
      <c r="E22" s="23">
        <v>31717.68</v>
      </c>
      <c r="F22" s="23"/>
      <c r="G22" s="23"/>
      <c r="H22" s="23"/>
      <c r="I22" s="23"/>
      <c r="J22" s="23"/>
      <c r="K22" s="23"/>
      <c r="L22" s="23"/>
      <c r="M22" s="23"/>
      <c r="N22" s="23"/>
      <c r="O22" s="23"/>
    </row>
    <row r="23" ht="18.75" customHeight="1" spans="1:15">
      <c r="A23" s="132" t="s">
        <v>116</v>
      </c>
      <c r="B23" s="160" t="s">
        <v>117</v>
      </c>
      <c r="C23" s="23">
        <v>563860.54</v>
      </c>
      <c r="D23" s="23">
        <v>563860.54</v>
      </c>
      <c r="E23" s="23">
        <v>563860.54</v>
      </c>
      <c r="F23" s="23"/>
      <c r="G23" s="23"/>
      <c r="H23" s="23"/>
      <c r="I23" s="23"/>
      <c r="J23" s="23"/>
      <c r="K23" s="23"/>
      <c r="L23" s="23"/>
      <c r="M23" s="23"/>
      <c r="N23" s="23"/>
      <c r="O23" s="23"/>
    </row>
    <row r="24" ht="18.75" customHeight="1" spans="1:15">
      <c r="A24" s="175" t="s">
        <v>118</v>
      </c>
      <c r="B24" s="211" t="s">
        <v>119</v>
      </c>
      <c r="C24" s="23">
        <v>563860.54</v>
      </c>
      <c r="D24" s="23">
        <v>563860.54</v>
      </c>
      <c r="E24" s="23">
        <v>563860.54</v>
      </c>
      <c r="F24" s="23"/>
      <c r="G24" s="23"/>
      <c r="H24" s="23"/>
      <c r="I24" s="23"/>
      <c r="J24" s="23"/>
      <c r="K24" s="23"/>
      <c r="L24" s="23"/>
      <c r="M24" s="23"/>
      <c r="N24" s="23"/>
      <c r="O24" s="23"/>
    </row>
    <row r="25" ht="18.75" customHeight="1" spans="1:15">
      <c r="A25" s="177" t="s">
        <v>120</v>
      </c>
      <c r="B25" s="212" t="s">
        <v>121</v>
      </c>
      <c r="C25" s="23">
        <v>563860.54</v>
      </c>
      <c r="D25" s="23">
        <v>563860.54</v>
      </c>
      <c r="E25" s="23">
        <v>563860.54</v>
      </c>
      <c r="F25" s="23"/>
      <c r="G25" s="23"/>
      <c r="H25" s="23"/>
      <c r="I25" s="23"/>
      <c r="J25" s="23"/>
      <c r="K25" s="23"/>
      <c r="L25" s="23"/>
      <c r="M25" s="23"/>
      <c r="N25" s="23"/>
      <c r="O25" s="23"/>
    </row>
    <row r="26" ht="18.75" customHeight="1" spans="1:15">
      <c r="A26" s="179" t="s">
        <v>122</v>
      </c>
      <c r="B26" s="180" t="s">
        <v>122</v>
      </c>
      <c r="C26" s="23">
        <v>9040002.82</v>
      </c>
      <c r="D26" s="23">
        <v>9040002.82</v>
      </c>
      <c r="E26" s="23">
        <v>7850002.82</v>
      </c>
      <c r="F26" s="23">
        <v>1190000</v>
      </c>
      <c r="G26" s="23"/>
      <c r="H26" s="23"/>
      <c r="I26" s="23"/>
      <c r="J26" s="23"/>
      <c r="K26" s="23"/>
      <c r="L26" s="23"/>
      <c r="M26" s="23"/>
      <c r="N26" s="23"/>
      <c r="O26" s="23"/>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761904761905" customWidth="1"/>
    <col min="2" max="2" width="30.8571428571429" customWidth="1"/>
    <col min="3" max="3" width="35.8571428571429" customWidth="1"/>
    <col min="4" max="4" width="29.8571428571429" customWidth="1"/>
  </cols>
  <sheetData>
    <row r="1" ht="15" customHeight="1" spans="1:4">
      <c r="A1" s="1"/>
      <c r="B1" s="1"/>
      <c r="C1" s="1"/>
      <c r="D1" s="38" t="s">
        <v>123</v>
      </c>
    </row>
    <row r="2" ht="36" customHeight="1" spans="1:4">
      <c r="A2" s="5" t="str">
        <f>"2025"&amp;"年部门财政拨款收支预算总表"</f>
        <v>2025年部门财政拨款收支预算总表</v>
      </c>
      <c r="B2" s="158"/>
      <c r="C2" s="158"/>
      <c r="D2" s="158"/>
    </row>
    <row r="3" ht="18.75" customHeight="1" spans="1:4">
      <c r="A3" s="7" t="str">
        <f>"单位名称："&amp;"永德县财政局"</f>
        <v>单位名称：永德县财政局</v>
      </c>
      <c r="B3" s="159"/>
      <c r="C3" s="159"/>
      <c r="D3" s="38"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60" t="s">
        <v>125</v>
      </c>
      <c r="B7" s="23">
        <v>9040002.82</v>
      </c>
      <c r="C7" s="22" t="s">
        <v>126</v>
      </c>
      <c r="D7" s="23">
        <v>9040002.82</v>
      </c>
    </row>
    <row r="8" ht="18.75" customHeight="1" spans="1:4">
      <c r="A8" s="161" t="s">
        <v>127</v>
      </c>
      <c r="B8" s="23">
        <v>9040002.82</v>
      </c>
      <c r="C8" s="22" t="s">
        <v>128</v>
      </c>
      <c r="D8" s="23">
        <v>6777907.66</v>
      </c>
    </row>
    <row r="9" ht="18.75" customHeight="1" spans="1:4">
      <c r="A9" s="161" t="s">
        <v>129</v>
      </c>
      <c r="B9" s="23"/>
      <c r="C9" s="22" t="s">
        <v>130</v>
      </c>
      <c r="D9" s="23"/>
    </row>
    <row r="10" ht="18.75" customHeight="1" spans="1:4">
      <c r="A10" s="161" t="s">
        <v>131</v>
      </c>
      <c r="B10" s="23"/>
      <c r="C10" s="22" t="s">
        <v>132</v>
      </c>
      <c r="D10" s="23"/>
    </row>
    <row r="11" ht="18.75" customHeight="1" spans="1:4">
      <c r="A11" s="162" t="s">
        <v>133</v>
      </c>
      <c r="B11" s="23"/>
      <c r="C11" s="163" t="s">
        <v>134</v>
      </c>
      <c r="D11" s="23"/>
    </row>
    <row r="12" ht="18.75" customHeight="1" spans="1:4">
      <c r="A12" s="164" t="s">
        <v>127</v>
      </c>
      <c r="B12" s="23"/>
      <c r="C12" s="165" t="s">
        <v>135</v>
      </c>
      <c r="D12" s="23"/>
    </row>
    <row r="13" ht="18.75" customHeight="1" spans="1:4">
      <c r="A13" s="164" t="s">
        <v>129</v>
      </c>
      <c r="B13" s="23"/>
      <c r="C13" s="165" t="s">
        <v>136</v>
      </c>
      <c r="D13" s="23"/>
    </row>
    <row r="14" ht="18.75" customHeight="1" spans="1:4">
      <c r="A14" s="164" t="s">
        <v>131</v>
      </c>
      <c r="B14" s="23"/>
      <c r="C14" s="165" t="s">
        <v>137</v>
      </c>
      <c r="D14" s="23"/>
    </row>
    <row r="15" ht="18.75" customHeight="1" spans="1:4">
      <c r="A15" s="164" t="s">
        <v>26</v>
      </c>
      <c r="B15" s="23"/>
      <c r="C15" s="165" t="s">
        <v>138</v>
      </c>
      <c r="D15" s="23">
        <v>1332899.45</v>
      </c>
    </row>
    <row r="16" ht="18.75" customHeight="1" spans="1:4">
      <c r="A16" s="164" t="s">
        <v>26</v>
      </c>
      <c r="B16" s="23" t="s">
        <v>26</v>
      </c>
      <c r="C16" s="165" t="s">
        <v>139</v>
      </c>
      <c r="D16" s="23">
        <v>365335.17</v>
      </c>
    </row>
    <row r="17" ht="18.75" customHeight="1" spans="1:4">
      <c r="A17" s="166" t="s">
        <v>26</v>
      </c>
      <c r="B17" s="23" t="s">
        <v>26</v>
      </c>
      <c r="C17" s="165" t="s">
        <v>140</v>
      </c>
      <c r="D17" s="23"/>
    </row>
    <row r="18" ht="18.75" customHeight="1" spans="1:4">
      <c r="A18" s="166" t="s">
        <v>26</v>
      </c>
      <c r="B18" s="23" t="s">
        <v>26</v>
      </c>
      <c r="C18" s="165" t="s">
        <v>141</v>
      </c>
      <c r="D18" s="23"/>
    </row>
    <row r="19" ht="18.75" customHeight="1" spans="1:4">
      <c r="A19" s="167" t="s">
        <v>26</v>
      </c>
      <c r="B19" s="23" t="s">
        <v>26</v>
      </c>
      <c r="C19" s="165" t="s">
        <v>142</v>
      </c>
      <c r="D19" s="23"/>
    </row>
    <row r="20" ht="18.75" customHeight="1" spans="1:4">
      <c r="A20" s="167" t="s">
        <v>26</v>
      </c>
      <c r="B20" s="23" t="s">
        <v>26</v>
      </c>
      <c r="C20" s="165" t="s">
        <v>143</v>
      </c>
      <c r="D20" s="23"/>
    </row>
    <row r="21" ht="18.75" customHeight="1" spans="1:4">
      <c r="A21" s="167" t="s">
        <v>26</v>
      </c>
      <c r="B21" s="23" t="s">
        <v>26</v>
      </c>
      <c r="C21" s="165" t="s">
        <v>144</v>
      </c>
      <c r="D21" s="23"/>
    </row>
    <row r="22" ht="18.75" customHeight="1" spans="1:4">
      <c r="A22" s="167" t="s">
        <v>26</v>
      </c>
      <c r="B22" s="23" t="s">
        <v>26</v>
      </c>
      <c r="C22" s="165" t="s">
        <v>145</v>
      </c>
      <c r="D22" s="23"/>
    </row>
    <row r="23" ht="18.75" customHeight="1" spans="1:4">
      <c r="A23" s="167" t="s">
        <v>26</v>
      </c>
      <c r="B23" s="23" t="s">
        <v>26</v>
      </c>
      <c r="C23" s="165" t="s">
        <v>146</v>
      </c>
      <c r="D23" s="23"/>
    </row>
    <row r="24" ht="18.75" customHeight="1" spans="1:4">
      <c r="A24" s="167" t="s">
        <v>26</v>
      </c>
      <c r="B24" s="23" t="s">
        <v>26</v>
      </c>
      <c r="C24" s="165" t="s">
        <v>147</v>
      </c>
      <c r="D24" s="23"/>
    </row>
    <row r="25" ht="18.75" customHeight="1" spans="1:4">
      <c r="A25" s="167" t="s">
        <v>26</v>
      </c>
      <c r="B25" s="23" t="s">
        <v>26</v>
      </c>
      <c r="C25" s="165" t="s">
        <v>148</v>
      </c>
      <c r="D25" s="23"/>
    </row>
    <row r="26" ht="18.75" customHeight="1" spans="1:4">
      <c r="A26" s="167" t="s">
        <v>26</v>
      </c>
      <c r="B26" s="23" t="s">
        <v>26</v>
      </c>
      <c r="C26" s="165" t="s">
        <v>149</v>
      </c>
      <c r="D26" s="23">
        <v>563860.54</v>
      </c>
    </row>
    <row r="27" ht="18.75" customHeight="1" spans="1:4">
      <c r="A27" s="167" t="s">
        <v>26</v>
      </c>
      <c r="B27" s="23" t="s">
        <v>26</v>
      </c>
      <c r="C27" s="165" t="s">
        <v>150</v>
      </c>
      <c r="D27" s="23"/>
    </row>
    <row r="28" ht="18.75" customHeight="1" spans="1:4">
      <c r="A28" s="167" t="s">
        <v>26</v>
      </c>
      <c r="B28" s="23" t="s">
        <v>26</v>
      </c>
      <c r="C28" s="165" t="s">
        <v>151</v>
      </c>
      <c r="D28" s="23"/>
    </row>
    <row r="29" ht="18.75" customHeight="1" spans="1:4">
      <c r="A29" s="167" t="s">
        <v>26</v>
      </c>
      <c r="B29" s="23" t="s">
        <v>26</v>
      </c>
      <c r="C29" s="165" t="s">
        <v>152</v>
      </c>
      <c r="D29" s="23"/>
    </row>
    <row r="30" ht="18.75" customHeight="1" spans="1:4">
      <c r="A30" s="167" t="s">
        <v>26</v>
      </c>
      <c r="B30" s="23" t="s">
        <v>26</v>
      </c>
      <c r="C30" s="165" t="s">
        <v>153</v>
      </c>
      <c r="D30" s="23"/>
    </row>
    <row r="31" ht="18.75" customHeight="1" spans="1:4">
      <c r="A31" s="168" t="s">
        <v>26</v>
      </c>
      <c r="B31" s="23" t="s">
        <v>26</v>
      </c>
      <c r="C31" s="165" t="s">
        <v>154</v>
      </c>
      <c r="D31" s="23"/>
    </row>
    <row r="32" ht="18.75" customHeight="1" spans="1:4">
      <c r="A32" s="168" t="s">
        <v>26</v>
      </c>
      <c r="B32" s="23" t="s">
        <v>26</v>
      </c>
      <c r="C32" s="165" t="s">
        <v>155</v>
      </c>
      <c r="D32" s="23"/>
    </row>
    <row r="33" ht="18.75" customHeight="1" spans="1:4">
      <c r="A33" s="168" t="s">
        <v>26</v>
      </c>
      <c r="B33" s="23" t="s">
        <v>26</v>
      </c>
      <c r="C33" s="165" t="s">
        <v>156</v>
      </c>
      <c r="D33" s="23"/>
    </row>
    <row r="34" ht="18.75" customHeight="1" spans="1:4">
      <c r="A34" s="168"/>
      <c r="B34" s="23"/>
      <c r="C34" s="165" t="s">
        <v>157</v>
      </c>
      <c r="D34" s="23"/>
    </row>
    <row r="35" ht="18.75" customHeight="1" spans="1:4">
      <c r="A35" s="168" t="s">
        <v>26</v>
      </c>
      <c r="B35" s="23" t="s">
        <v>26</v>
      </c>
      <c r="C35" s="165" t="s">
        <v>158</v>
      </c>
      <c r="D35" s="23"/>
    </row>
    <row r="36" ht="18.75" customHeight="1" spans="1:4">
      <c r="A36" s="54" t="s">
        <v>159</v>
      </c>
      <c r="B36" s="169">
        <v>9040002.82</v>
      </c>
      <c r="C36" s="170" t="s">
        <v>52</v>
      </c>
      <c r="D36" s="169">
        <v>9040002.82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190476190476" customWidth="1"/>
    <col min="5" max="7" width="24.2761904761905" customWidth="1"/>
  </cols>
  <sheetData>
    <row r="1" ht="15" customHeight="1" spans="4:7">
      <c r="D1" s="148"/>
      <c r="F1" s="56"/>
      <c r="G1" s="38" t="s">
        <v>160</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"单位名称："&amp;"永德县财政局"</f>
        <v>单位名称：永德县财政局</v>
      </c>
      <c r="B3" s="28"/>
      <c r="C3" s="29"/>
      <c r="D3" s="29"/>
      <c r="E3" s="29"/>
      <c r="F3" s="100"/>
      <c r="G3" s="38" t="s">
        <v>1</v>
      </c>
    </row>
    <row r="4" ht="20.25" customHeight="1" spans="1:7">
      <c r="A4" s="151" t="s">
        <v>161</v>
      </c>
      <c r="B4" s="152"/>
      <c r="C4" s="105" t="s">
        <v>56</v>
      </c>
      <c r="D4" s="130" t="s">
        <v>75</v>
      </c>
      <c r="E4" s="13"/>
      <c r="F4" s="14"/>
      <c r="G4" s="123" t="s">
        <v>76</v>
      </c>
    </row>
    <row r="5" ht="20.25" customHeight="1" spans="1:7">
      <c r="A5" s="153" t="s">
        <v>73</v>
      </c>
      <c r="B5" s="153" t="s">
        <v>74</v>
      </c>
      <c r="C5" s="32"/>
      <c r="D5" s="65" t="s">
        <v>58</v>
      </c>
      <c r="E5" s="65" t="s">
        <v>162</v>
      </c>
      <c r="F5" s="65" t="s">
        <v>163</v>
      </c>
      <c r="G5" s="94"/>
    </row>
    <row r="6" ht="19.5" customHeight="1" spans="1:7">
      <c r="A6" s="153" t="s">
        <v>164</v>
      </c>
      <c r="B6" s="153" t="s">
        <v>165</v>
      </c>
      <c r="C6" s="153" t="s">
        <v>166</v>
      </c>
      <c r="D6" s="65">
        <v>4</v>
      </c>
      <c r="E6" s="154" t="s">
        <v>167</v>
      </c>
      <c r="F6" s="154" t="s">
        <v>168</v>
      </c>
      <c r="G6" s="153" t="s">
        <v>169</v>
      </c>
    </row>
    <row r="7" ht="18" customHeight="1" spans="1:7">
      <c r="A7" s="33" t="s">
        <v>84</v>
      </c>
      <c r="B7" s="33" t="s">
        <v>85</v>
      </c>
      <c r="C7" s="23">
        <v>6777907.66</v>
      </c>
      <c r="D7" s="23">
        <v>5587907.66</v>
      </c>
      <c r="E7" s="23">
        <v>5148539.66</v>
      </c>
      <c r="F7" s="23">
        <v>439368</v>
      </c>
      <c r="G7" s="23">
        <v>1190000</v>
      </c>
    </row>
    <row r="8" ht="18" customHeight="1" spans="1:7">
      <c r="A8" s="116" t="s">
        <v>86</v>
      </c>
      <c r="B8" s="116" t="s">
        <v>87</v>
      </c>
      <c r="C8" s="23">
        <v>6777907.66</v>
      </c>
      <c r="D8" s="23">
        <v>5587907.66</v>
      </c>
      <c r="E8" s="23">
        <v>5148539.66</v>
      </c>
      <c r="F8" s="23">
        <v>439368</v>
      </c>
      <c r="G8" s="23">
        <v>1190000</v>
      </c>
    </row>
    <row r="9" ht="18" customHeight="1" spans="1:7">
      <c r="A9" s="155" t="s">
        <v>88</v>
      </c>
      <c r="B9" s="155" t="s">
        <v>89</v>
      </c>
      <c r="C9" s="23">
        <v>3631790.3</v>
      </c>
      <c r="D9" s="23">
        <v>3631790.3</v>
      </c>
      <c r="E9" s="23">
        <v>3249422.3</v>
      </c>
      <c r="F9" s="23">
        <v>382368</v>
      </c>
      <c r="G9" s="23"/>
    </row>
    <row r="10" ht="18" customHeight="1" spans="1:7">
      <c r="A10" s="155" t="s">
        <v>90</v>
      </c>
      <c r="B10" s="155" t="s">
        <v>91</v>
      </c>
      <c r="C10" s="23">
        <v>570000</v>
      </c>
      <c r="D10" s="23"/>
      <c r="E10" s="23"/>
      <c r="F10" s="23"/>
      <c r="G10" s="23">
        <v>570000</v>
      </c>
    </row>
    <row r="11" ht="18" customHeight="1" spans="1:7">
      <c r="A11" s="155" t="s">
        <v>92</v>
      </c>
      <c r="B11" s="155" t="s">
        <v>93</v>
      </c>
      <c r="C11" s="23">
        <v>50000</v>
      </c>
      <c r="D11" s="23"/>
      <c r="E11" s="23"/>
      <c r="F11" s="23"/>
      <c r="G11" s="23">
        <v>50000</v>
      </c>
    </row>
    <row r="12" ht="18" customHeight="1" spans="1:7">
      <c r="A12" s="155" t="s">
        <v>94</v>
      </c>
      <c r="B12" s="155" t="s">
        <v>95</v>
      </c>
      <c r="C12" s="23">
        <v>50000</v>
      </c>
      <c r="D12" s="23"/>
      <c r="E12" s="23"/>
      <c r="F12" s="23"/>
      <c r="G12" s="23">
        <v>50000</v>
      </c>
    </row>
    <row r="13" ht="18" customHeight="1" spans="1:7">
      <c r="A13" s="155" t="s">
        <v>96</v>
      </c>
      <c r="B13" s="155" t="s">
        <v>97</v>
      </c>
      <c r="C13" s="23">
        <v>520000</v>
      </c>
      <c r="D13" s="23"/>
      <c r="E13" s="23"/>
      <c r="F13" s="23"/>
      <c r="G13" s="23">
        <v>520000</v>
      </c>
    </row>
    <row r="14" ht="18" customHeight="1" spans="1:7">
      <c r="A14" s="155" t="s">
        <v>98</v>
      </c>
      <c r="B14" s="155" t="s">
        <v>99</v>
      </c>
      <c r="C14" s="23">
        <v>1956117.36</v>
      </c>
      <c r="D14" s="23">
        <v>1956117.36</v>
      </c>
      <c r="E14" s="23">
        <v>1899117.36</v>
      </c>
      <c r="F14" s="23">
        <v>57000</v>
      </c>
      <c r="G14" s="23"/>
    </row>
    <row r="15" ht="18" customHeight="1" spans="1:7">
      <c r="A15" s="33" t="s">
        <v>100</v>
      </c>
      <c r="B15" s="33" t="s">
        <v>101</v>
      </c>
      <c r="C15" s="23">
        <v>1332899.45</v>
      </c>
      <c r="D15" s="23">
        <v>1332899.45</v>
      </c>
      <c r="E15" s="23">
        <v>1319899.45</v>
      </c>
      <c r="F15" s="23">
        <v>13000</v>
      </c>
      <c r="G15" s="23"/>
    </row>
    <row r="16" ht="18" customHeight="1" spans="1:7">
      <c r="A16" s="116" t="s">
        <v>102</v>
      </c>
      <c r="B16" s="116" t="s">
        <v>103</v>
      </c>
      <c r="C16" s="23">
        <v>1332899.45</v>
      </c>
      <c r="D16" s="23">
        <v>1332899.45</v>
      </c>
      <c r="E16" s="23">
        <v>1319899.45</v>
      </c>
      <c r="F16" s="23">
        <v>13000</v>
      </c>
      <c r="G16" s="23"/>
    </row>
    <row r="17" ht="18" customHeight="1" spans="1:7">
      <c r="A17" s="155" t="s">
        <v>104</v>
      </c>
      <c r="B17" s="155" t="s">
        <v>105</v>
      </c>
      <c r="C17" s="23">
        <v>581085.4</v>
      </c>
      <c r="D17" s="23">
        <v>581085.4</v>
      </c>
      <c r="E17" s="23">
        <v>568085.4</v>
      </c>
      <c r="F17" s="23">
        <v>13000</v>
      </c>
      <c r="G17" s="23"/>
    </row>
    <row r="18" ht="18" customHeight="1" spans="1:7">
      <c r="A18" s="155" t="s">
        <v>106</v>
      </c>
      <c r="B18" s="155" t="s">
        <v>107</v>
      </c>
      <c r="C18" s="23">
        <v>751814.05</v>
      </c>
      <c r="D18" s="23">
        <v>751814.05</v>
      </c>
      <c r="E18" s="23">
        <v>751814.05</v>
      </c>
      <c r="F18" s="23"/>
      <c r="G18" s="23"/>
    </row>
    <row r="19" ht="18" customHeight="1" spans="1:7">
      <c r="A19" s="33" t="s">
        <v>108</v>
      </c>
      <c r="B19" s="33" t="s">
        <v>109</v>
      </c>
      <c r="C19" s="23">
        <v>365335.17</v>
      </c>
      <c r="D19" s="23">
        <v>365335.17</v>
      </c>
      <c r="E19" s="23">
        <v>365335.17</v>
      </c>
      <c r="F19" s="23"/>
      <c r="G19" s="23"/>
    </row>
    <row r="20" ht="18" customHeight="1" spans="1:7">
      <c r="A20" s="116" t="s">
        <v>110</v>
      </c>
      <c r="B20" s="116" t="s">
        <v>111</v>
      </c>
      <c r="C20" s="23">
        <v>365335.17</v>
      </c>
      <c r="D20" s="23">
        <v>365335.17</v>
      </c>
      <c r="E20" s="23">
        <v>365335.17</v>
      </c>
      <c r="F20" s="23"/>
      <c r="G20" s="23"/>
    </row>
    <row r="21" ht="18" customHeight="1" spans="1:7">
      <c r="A21" s="155" t="s">
        <v>112</v>
      </c>
      <c r="B21" s="155" t="s">
        <v>113</v>
      </c>
      <c r="C21" s="23">
        <v>333617.49</v>
      </c>
      <c r="D21" s="23">
        <v>333617.49</v>
      </c>
      <c r="E21" s="23">
        <v>333617.49</v>
      </c>
      <c r="F21" s="23"/>
      <c r="G21" s="23"/>
    </row>
    <row r="22" ht="18" customHeight="1" spans="1:7">
      <c r="A22" s="155" t="s">
        <v>114</v>
      </c>
      <c r="B22" s="155" t="s">
        <v>115</v>
      </c>
      <c r="C22" s="23">
        <v>31717.68</v>
      </c>
      <c r="D22" s="23">
        <v>31717.68</v>
      </c>
      <c r="E22" s="23">
        <v>31717.68</v>
      </c>
      <c r="F22" s="23"/>
      <c r="G22" s="23"/>
    </row>
    <row r="23" ht="18" customHeight="1" spans="1:7">
      <c r="A23" s="33" t="s">
        <v>116</v>
      </c>
      <c r="B23" s="33" t="s">
        <v>117</v>
      </c>
      <c r="C23" s="23">
        <v>563860.54</v>
      </c>
      <c r="D23" s="23">
        <v>563860.54</v>
      </c>
      <c r="E23" s="23">
        <v>563860.54</v>
      </c>
      <c r="F23" s="23"/>
      <c r="G23" s="23"/>
    </row>
    <row r="24" ht="18" customHeight="1" spans="1:7">
      <c r="A24" s="116" t="s">
        <v>118</v>
      </c>
      <c r="B24" s="116" t="s">
        <v>119</v>
      </c>
      <c r="C24" s="23">
        <v>563860.54</v>
      </c>
      <c r="D24" s="23">
        <v>563860.54</v>
      </c>
      <c r="E24" s="23">
        <v>563860.54</v>
      </c>
      <c r="F24" s="23"/>
      <c r="G24" s="23"/>
    </row>
    <row r="25" ht="18" customHeight="1" spans="1:7">
      <c r="A25" s="155" t="s">
        <v>120</v>
      </c>
      <c r="B25" s="155" t="s">
        <v>121</v>
      </c>
      <c r="C25" s="23">
        <v>563860.54</v>
      </c>
      <c r="D25" s="23">
        <v>563860.54</v>
      </c>
      <c r="E25" s="23">
        <v>563860.54</v>
      </c>
      <c r="F25" s="23"/>
      <c r="G25" s="23"/>
    </row>
    <row r="26" ht="18" customHeight="1" spans="1:7">
      <c r="A26" s="156" t="s">
        <v>122</v>
      </c>
      <c r="B26" s="157" t="s">
        <v>122</v>
      </c>
      <c r="C26" s="23">
        <v>9040002.82</v>
      </c>
      <c r="D26" s="23">
        <v>7850002.82</v>
      </c>
      <c r="E26" s="23">
        <v>7397634.82</v>
      </c>
      <c r="F26" s="23">
        <v>452368</v>
      </c>
      <c r="G26" s="23">
        <v>1190000</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809523809524" customWidth="1"/>
    <col min="2" max="7" width="22.8571428571429" customWidth="1"/>
  </cols>
  <sheetData>
    <row r="1" ht="15" customHeight="1" spans="1:7">
      <c r="A1" s="138"/>
      <c r="B1" s="139"/>
      <c r="C1" s="140"/>
      <c r="D1" s="61"/>
      <c r="G1" s="87" t="s">
        <v>170</v>
      </c>
    </row>
    <row r="2" ht="39" customHeight="1" spans="1:7">
      <c r="A2" s="128" t="str">
        <f>"2025"&amp;"年“三公”经费支出预算表"</f>
        <v>2025年“三公”经费支出预算表</v>
      </c>
      <c r="B2" s="50"/>
      <c r="C2" s="50"/>
      <c r="D2" s="50"/>
      <c r="E2" s="50"/>
      <c r="F2" s="50"/>
      <c r="G2" s="50"/>
    </row>
    <row r="3" ht="18.75" customHeight="1" spans="1:7">
      <c r="A3" s="40" t="str">
        <f>"单位名称："&amp;"永德县财政局"</f>
        <v>单位名称：永德县财政局</v>
      </c>
      <c r="B3" s="139"/>
      <c r="C3" s="140"/>
      <c r="D3" s="61"/>
      <c r="E3" s="29"/>
      <c r="G3" s="87" t="s">
        <v>171</v>
      </c>
    </row>
    <row r="4" ht="18.75" customHeight="1" spans="1:7">
      <c r="A4" s="10" t="s">
        <v>172</v>
      </c>
      <c r="B4" s="10" t="s">
        <v>173</v>
      </c>
      <c r="C4" s="30" t="s">
        <v>174</v>
      </c>
      <c r="D4" s="12" t="s">
        <v>175</v>
      </c>
      <c r="E4" s="13"/>
      <c r="F4" s="14"/>
      <c r="G4" s="30" t="s">
        <v>176</v>
      </c>
    </row>
    <row r="5" ht="18.75" customHeight="1" spans="1:7">
      <c r="A5" s="17"/>
      <c r="B5" s="141"/>
      <c r="C5" s="32"/>
      <c r="D5" s="65" t="s">
        <v>58</v>
      </c>
      <c r="E5" s="65" t="s">
        <v>177</v>
      </c>
      <c r="F5" s="65" t="s">
        <v>178</v>
      </c>
      <c r="G5" s="32"/>
    </row>
    <row r="6" ht="18.75" customHeight="1" spans="1:7">
      <c r="A6" s="142" t="s">
        <v>56</v>
      </c>
      <c r="B6" s="143">
        <v>1</v>
      </c>
      <c r="C6" s="144">
        <v>2</v>
      </c>
      <c r="D6" s="145">
        <v>3</v>
      </c>
      <c r="E6" s="145">
        <v>4</v>
      </c>
      <c r="F6" s="145">
        <v>5</v>
      </c>
      <c r="G6" s="144">
        <v>6</v>
      </c>
    </row>
    <row r="7" ht="18.75" customHeight="1" spans="1:7">
      <c r="A7" s="142" t="s">
        <v>56</v>
      </c>
      <c r="B7" s="146">
        <v>75000</v>
      </c>
      <c r="C7" s="146"/>
      <c r="D7" s="146">
        <v>50000</v>
      </c>
      <c r="E7" s="146"/>
      <c r="F7" s="146">
        <v>50000</v>
      </c>
      <c r="G7" s="146">
        <v>25000</v>
      </c>
    </row>
    <row r="8" ht="18.75" customHeight="1" spans="1:7">
      <c r="A8" s="147" t="s">
        <v>179</v>
      </c>
      <c r="B8" s="146"/>
      <c r="C8" s="146"/>
      <c r="D8" s="146"/>
      <c r="E8" s="146"/>
      <c r="F8" s="146"/>
      <c r="G8" s="146"/>
    </row>
    <row r="9" ht="18.75" customHeight="1" spans="1:7">
      <c r="A9" s="147" t="s">
        <v>180</v>
      </c>
      <c r="B9" s="146">
        <v>75000</v>
      </c>
      <c r="C9" s="146"/>
      <c r="D9" s="146">
        <v>50000</v>
      </c>
      <c r="E9" s="146"/>
      <c r="F9" s="146">
        <v>50000</v>
      </c>
      <c r="G9" s="146">
        <v>25000</v>
      </c>
    </row>
    <row r="10" ht="18.75" customHeight="1" spans="1:7">
      <c r="A10" s="147" t="s">
        <v>181</v>
      </c>
      <c r="B10" s="146"/>
      <c r="C10" s="146"/>
      <c r="D10" s="146"/>
      <c r="E10" s="146"/>
      <c r="F10" s="146"/>
      <c r="G10" s="146"/>
    </row>
    <row r="11" ht="18.75" customHeight="1" spans="1:7">
      <c r="A11" s="147" t="s">
        <v>182</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workbookViewId="0">
      <selection activeCell="A1" sqref="A1"/>
    </sheetView>
  </sheetViews>
  <sheetFormatPr defaultColWidth="9.14285714285714" defaultRowHeight="14.25" customHeight="1"/>
  <cols>
    <col min="1" max="1" width="32.8571428571429" customWidth="1"/>
    <col min="2" max="2" width="25.4190476190476" customWidth="1"/>
    <col min="3" max="3" width="26.5809523809524" customWidth="1"/>
    <col min="4" max="4" width="10.1428571428571" customWidth="1"/>
    <col min="5" max="5" width="28.5904761904762" customWidth="1"/>
    <col min="6" max="6" width="10.2761904761905" customWidth="1"/>
    <col min="7" max="7" width="23" customWidth="1"/>
    <col min="8" max="21" width="19.8571428571429" customWidth="1"/>
    <col min="22" max="23" width="20" customWidth="1"/>
  </cols>
  <sheetData>
    <row r="1" ht="15" customHeight="1" spans="2:23">
      <c r="B1" s="126"/>
      <c r="D1" s="127"/>
      <c r="E1" s="127"/>
      <c r="F1" s="127"/>
      <c r="G1" s="127"/>
      <c r="H1" s="66"/>
      <c r="I1" s="66"/>
      <c r="J1" s="66"/>
      <c r="K1" s="66"/>
      <c r="L1" s="66"/>
      <c r="M1" s="66"/>
      <c r="N1" s="29"/>
      <c r="O1" s="29"/>
      <c r="P1" s="29"/>
      <c r="Q1" s="66"/>
      <c r="U1" s="126"/>
      <c r="W1" s="37" t="s">
        <v>183</v>
      </c>
    </row>
    <row r="2" ht="39.75" customHeight="1" spans="1:23">
      <c r="A2" s="128"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"单位名称："&amp;"永德县财政局"</f>
        <v>单位名称：永德县财政局</v>
      </c>
      <c r="B3" s="129"/>
      <c r="C3" s="129"/>
      <c r="D3" s="129"/>
      <c r="E3" s="129"/>
      <c r="F3" s="129"/>
      <c r="G3" s="129"/>
      <c r="H3" s="70"/>
      <c r="I3" s="70"/>
      <c r="J3" s="70"/>
      <c r="K3" s="70"/>
      <c r="L3" s="70"/>
      <c r="M3" s="70"/>
      <c r="N3" s="93"/>
      <c r="O3" s="93"/>
      <c r="P3" s="93"/>
      <c r="Q3" s="70"/>
      <c r="U3" s="126"/>
      <c r="W3" s="37" t="s">
        <v>171</v>
      </c>
    </row>
    <row r="4" ht="18" customHeight="1" spans="1:23">
      <c r="A4" s="10" t="s">
        <v>184</v>
      </c>
      <c r="B4" s="10" t="s">
        <v>185</v>
      </c>
      <c r="C4" s="10" t="s">
        <v>186</v>
      </c>
      <c r="D4" s="10" t="s">
        <v>187</v>
      </c>
      <c r="E4" s="10" t="s">
        <v>188</v>
      </c>
      <c r="F4" s="10" t="s">
        <v>189</v>
      </c>
      <c r="G4" s="10" t="s">
        <v>190</v>
      </c>
      <c r="H4" s="130" t="s">
        <v>191</v>
      </c>
      <c r="I4" s="63" t="s">
        <v>191</v>
      </c>
      <c r="J4" s="63"/>
      <c r="K4" s="63"/>
      <c r="L4" s="63"/>
      <c r="M4" s="63"/>
      <c r="N4" s="13"/>
      <c r="O4" s="13"/>
      <c r="P4" s="13"/>
      <c r="Q4" s="73" t="s">
        <v>62</v>
      </c>
      <c r="R4" s="63" t="s">
        <v>78</v>
      </c>
      <c r="S4" s="63"/>
      <c r="T4" s="63"/>
      <c r="U4" s="63"/>
      <c r="V4" s="63"/>
      <c r="W4" s="135"/>
    </row>
    <row r="5" ht="18" customHeight="1" spans="1:23">
      <c r="A5" s="15"/>
      <c r="B5" s="125"/>
      <c r="C5" s="15"/>
      <c r="D5" s="15"/>
      <c r="E5" s="15"/>
      <c r="F5" s="15"/>
      <c r="G5" s="15"/>
      <c r="H5" s="105" t="s">
        <v>192</v>
      </c>
      <c r="I5" s="130" t="s">
        <v>59</v>
      </c>
      <c r="J5" s="63"/>
      <c r="K5" s="63"/>
      <c r="L5" s="63"/>
      <c r="M5" s="135"/>
      <c r="N5" s="12" t="s">
        <v>193</v>
      </c>
      <c r="O5" s="13"/>
      <c r="P5" s="14"/>
      <c r="Q5" s="10" t="s">
        <v>62</v>
      </c>
      <c r="R5" s="130" t="s">
        <v>78</v>
      </c>
      <c r="S5" s="73" t="s">
        <v>65</v>
      </c>
      <c r="T5" s="63" t="s">
        <v>78</v>
      </c>
      <c r="U5" s="73" t="s">
        <v>67</v>
      </c>
      <c r="V5" s="73" t="s">
        <v>68</v>
      </c>
      <c r="W5" s="137" t="s">
        <v>69</v>
      </c>
    </row>
    <row r="6" ht="18.75" customHeight="1" spans="1:23">
      <c r="A6" s="31"/>
      <c r="B6" s="31"/>
      <c r="C6" s="31"/>
      <c r="D6" s="31"/>
      <c r="E6" s="31"/>
      <c r="F6" s="31"/>
      <c r="G6" s="31"/>
      <c r="H6" s="31"/>
      <c r="I6" s="136" t="s">
        <v>194</v>
      </c>
      <c r="J6" s="10" t="s">
        <v>195</v>
      </c>
      <c r="K6" s="10" t="s">
        <v>196</v>
      </c>
      <c r="L6" s="10" t="s">
        <v>197</v>
      </c>
      <c r="M6" s="10" t="s">
        <v>198</v>
      </c>
      <c r="N6" s="10" t="s">
        <v>59</v>
      </c>
      <c r="O6" s="10" t="s">
        <v>60</v>
      </c>
      <c r="P6" s="10" t="s">
        <v>61</v>
      </c>
      <c r="Q6" s="31"/>
      <c r="R6" s="10" t="s">
        <v>58</v>
      </c>
      <c r="S6" s="10" t="s">
        <v>65</v>
      </c>
      <c r="T6" s="10" t="s">
        <v>199</v>
      </c>
      <c r="U6" s="10" t="s">
        <v>67</v>
      </c>
      <c r="V6" s="10" t="s">
        <v>68</v>
      </c>
      <c r="W6" s="10" t="s">
        <v>69</v>
      </c>
    </row>
    <row r="7" ht="37.5" customHeight="1" spans="1:23">
      <c r="A7" s="108"/>
      <c r="B7" s="108"/>
      <c r="C7" s="108"/>
      <c r="D7" s="108"/>
      <c r="E7" s="108"/>
      <c r="F7" s="108"/>
      <c r="G7" s="108"/>
      <c r="H7" s="108"/>
      <c r="I7" s="92"/>
      <c r="J7" s="17" t="s">
        <v>200</v>
      </c>
      <c r="K7" s="17" t="s">
        <v>196</v>
      </c>
      <c r="L7" s="17" t="s">
        <v>197</v>
      </c>
      <c r="M7" s="17" t="s">
        <v>198</v>
      </c>
      <c r="N7" s="17" t="s">
        <v>196</v>
      </c>
      <c r="O7" s="17" t="s">
        <v>197</v>
      </c>
      <c r="P7" s="17" t="s">
        <v>198</v>
      </c>
      <c r="Q7" s="17" t="s">
        <v>62</v>
      </c>
      <c r="R7" s="17" t="s">
        <v>58</v>
      </c>
      <c r="S7" s="17" t="s">
        <v>65</v>
      </c>
      <c r="T7" s="17" t="s">
        <v>199</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7850002.82</v>
      </c>
      <c r="I9" s="23">
        <v>7850002.82</v>
      </c>
      <c r="J9" s="23"/>
      <c r="K9" s="23"/>
      <c r="L9" s="23">
        <v>7850002.82</v>
      </c>
      <c r="M9" s="23"/>
      <c r="N9" s="23"/>
      <c r="O9" s="23"/>
      <c r="P9" s="23"/>
      <c r="Q9" s="23"/>
      <c r="R9" s="23"/>
      <c r="S9" s="23"/>
      <c r="T9" s="23"/>
      <c r="U9" s="23"/>
      <c r="V9" s="23"/>
      <c r="W9" s="23"/>
    </row>
    <row r="10" ht="21" customHeight="1" spans="1:23">
      <c r="A10" s="132"/>
      <c r="B10" s="21" t="s">
        <v>201</v>
      </c>
      <c r="C10" s="21" t="s">
        <v>202</v>
      </c>
      <c r="D10" s="21" t="s">
        <v>88</v>
      </c>
      <c r="E10" s="21" t="s">
        <v>89</v>
      </c>
      <c r="F10" s="21" t="s">
        <v>203</v>
      </c>
      <c r="G10" s="21" t="s">
        <v>204</v>
      </c>
      <c r="H10" s="23">
        <v>1161624</v>
      </c>
      <c r="I10" s="23">
        <v>1161624</v>
      </c>
      <c r="J10" s="23"/>
      <c r="K10" s="23"/>
      <c r="L10" s="23">
        <v>1161624</v>
      </c>
      <c r="M10" s="23"/>
      <c r="N10" s="23"/>
      <c r="O10" s="23"/>
      <c r="P10" s="23"/>
      <c r="Q10" s="23"/>
      <c r="R10" s="23"/>
      <c r="S10" s="23"/>
      <c r="T10" s="23"/>
      <c r="U10" s="23"/>
      <c r="V10" s="23"/>
      <c r="W10" s="23"/>
    </row>
    <row r="11" ht="21" customHeight="1" spans="1:23">
      <c r="A11" s="24"/>
      <c r="B11" s="21" t="s">
        <v>205</v>
      </c>
      <c r="C11" s="21" t="s">
        <v>206</v>
      </c>
      <c r="D11" s="21" t="s">
        <v>98</v>
      </c>
      <c r="E11" s="21" t="s">
        <v>99</v>
      </c>
      <c r="F11" s="21" t="s">
        <v>203</v>
      </c>
      <c r="G11" s="21" t="s">
        <v>204</v>
      </c>
      <c r="H11" s="23">
        <v>706776</v>
      </c>
      <c r="I11" s="23">
        <v>706776</v>
      </c>
      <c r="J11" s="23"/>
      <c r="K11" s="23"/>
      <c r="L11" s="23">
        <v>706776</v>
      </c>
      <c r="M11" s="23"/>
      <c r="N11" s="23"/>
      <c r="O11" s="23"/>
      <c r="P11" s="23"/>
      <c r="Q11" s="23"/>
      <c r="R11" s="23"/>
      <c r="S11" s="23"/>
      <c r="T11" s="23"/>
      <c r="U11" s="23"/>
      <c r="V11" s="23"/>
      <c r="W11" s="23"/>
    </row>
    <row r="12" ht="21" customHeight="1" spans="1:23">
      <c r="A12" s="24"/>
      <c r="B12" s="21" t="s">
        <v>201</v>
      </c>
      <c r="C12" s="21" t="s">
        <v>202</v>
      </c>
      <c r="D12" s="21" t="s">
        <v>88</v>
      </c>
      <c r="E12" s="21" t="s">
        <v>89</v>
      </c>
      <c r="F12" s="21" t="s">
        <v>207</v>
      </c>
      <c r="G12" s="21" t="s">
        <v>208</v>
      </c>
      <c r="H12" s="23">
        <v>1508256.48</v>
      </c>
      <c r="I12" s="23">
        <v>1508256.48</v>
      </c>
      <c r="J12" s="23"/>
      <c r="K12" s="23"/>
      <c r="L12" s="23">
        <v>1508256.48</v>
      </c>
      <c r="M12" s="23"/>
      <c r="N12" s="23"/>
      <c r="O12" s="23"/>
      <c r="P12" s="23"/>
      <c r="Q12" s="23"/>
      <c r="R12" s="23"/>
      <c r="S12" s="23"/>
      <c r="T12" s="23"/>
      <c r="U12" s="23"/>
      <c r="V12" s="23"/>
      <c r="W12" s="23"/>
    </row>
    <row r="13" ht="21" customHeight="1" spans="1:23">
      <c r="A13" s="24"/>
      <c r="B13" s="21" t="s">
        <v>205</v>
      </c>
      <c r="C13" s="21" t="s">
        <v>206</v>
      </c>
      <c r="D13" s="21" t="s">
        <v>98</v>
      </c>
      <c r="E13" s="21" t="s">
        <v>99</v>
      </c>
      <c r="F13" s="21" t="s">
        <v>207</v>
      </c>
      <c r="G13" s="21" t="s">
        <v>208</v>
      </c>
      <c r="H13" s="23">
        <v>86400</v>
      </c>
      <c r="I13" s="23">
        <v>86400</v>
      </c>
      <c r="J13" s="23"/>
      <c r="K13" s="23"/>
      <c r="L13" s="23">
        <v>86400</v>
      </c>
      <c r="M13" s="23"/>
      <c r="N13" s="23"/>
      <c r="O13" s="23"/>
      <c r="P13" s="23"/>
      <c r="Q13" s="23"/>
      <c r="R13" s="23"/>
      <c r="S13" s="23"/>
      <c r="T13" s="23"/>
      <c r="U13" s="23"/>
      <c r="V13" s="23"/>
      <c r="W13" s="23"/>
    </row>
    <row r="14" ht="21" customHeight="1" spans="1:23">
      <c r="A14" s="24"/>
      <c r="B14" s="21" t="s">
        <v>201</v>
      </c>
      <c r="C14" s="21" t="s">
        <v>202</v>
      </c>
      <c r="D14" s="21" t="s">
        <v>209</v>
      </c>
      <c r="E14" s="21" t="s">
        <v>89</v>
      </c>
      <c r="F14" s="21" t="s">
        <v>207</v>
      </c>
      <c r="G14" s="21" t="s">
        <v>208</v>
      </c>
      <c r="H14" s="23"/>
      <c r="I14" s="23"/>
      <c r="J14" s="23"/>
      <c r="K14" s="23"/>
      <c r="L14" s="23"/>
      <c r="M14" s="23"/>
      <c r="N14" s="23"/>
      <c r="O14" s="23"/>
      <c r="P14" s="23"/>
      <c r="Q14" s="23"/>
      <c r="R14" s="23"/>
      <c r="S14" s="23"/>
      <c r="T14" s="23"/>
      <c r="U14" s="23"/>
      <c r="V14" s="23"/>
      <c r="W14" s="23"/>
    </row>
    <row r="15" ht="21" customHeight="1" spans="1:23">
      <c r="A15" s="24"/>
      <c r="B15" s="21" t="s">
        <v>205</v>
      </c>
      <c r="C15" s="21" t="s">
        <v>206</v>
      </c>
      <c r="D15" s="21" t="s">
        <v>210</v>
      </c>
      <c r="E15" s="21" t="s">
        <v>99</v>
      </c>
      <c r="F15" s="21" t="s">
        <v>207</v>
      </c>
      <c r="G15" s="21" t="s">
        <v>208</v>
      </c>
      <c r="H15" s="23"/>
      <c r="I15" s="23"/>
      <c r="J15" s="23"/>
      <c r="K15" s="23"/>
      <c r="L15" s="23"/>
      <c r="M15" s="23"/>
      <c r="N15" s="23"/>
      <c r="O15" s="23"/>
      <c r="P15" s="23"/>
      <c r="Q15" s="23"/>
      <c r="R15" s="23"/>
      <c r="S15" s="23"/>
      <c r="T15" s="23"/>
      <c r="U15" s="23"/>
      <c r="V15" s="23"/>
      <c r="W15" s="23"/>
    </row>
    <row r="16" ht="21" customHeight="1" spans="1:23">
      <c r="A16" s="24"/>
      <c r="B16" s="21" t="s">
        <v>201</v>
      </c>
      <c r="C16" s="21" t="s">
        <v>202</v>
      </c>
      <c r="D16" s="21" t="s">
        <v>88</v>
      </c>
      <c r="E16" s="21" t="s">
        <v>89</v>
      </c>
      <c r="F16" s="21" t="s">
        <v>211</v>
      </c>
      <c r="G16" s="21" t="s">
        <v>212</v>
      </c>
      <c r="H16" s="23">
        <v>96802</v>
      </c>
      <c r="I16" s="23">
        <v>96802</v>
      </c>
      <c r="J16" s="23"/>
      <c r="K16" s="23"/>
      <c r="L16" s="23">
        <v>96802</v>
      </c>
      <c r="M16" s="23"/>
      <c r="N16" s="23"/>
      <c r="O16" s="23"/>
      <c r="P16" s="23"/>
      <c r="Q16" s="23"/>
      <c r="R16" s="23"/>
      <c r="S16" s="23"/>
      <c r="T16" s="23"/>
      <c r="U16" s="23"/>
      <c r="V16" s="23"/>
      <c r="W16" s="23"/>
    </row>
    <row r="17" ht="21" customHeight="1" spans="1:23">
      <c r="A17" s="24"/>
      <c r="B17" s="21" t="s">
        <v>213</v>
      </c>
      <c r="C17" s="21" t="s">
        <v>214</v>
      </c>
      <c r="D17" s="21" t="s">
        <v>88</v>
      </c>
      <c r="E17" s="21" t="s">
        <v>89</v>
      </c>
      <c r="F17" s="21" t="s">
        <v>211</v>
      </c>
      <c r="G17" s="21" t="s">
        <v>212</v>
      </c>
      <c r="H17" s="23">
        <v>471840</v>
      </c>
      <c r="I17" s="23">
        <v>471840</v>
      </c>
      <c r="J17" s="23"/>
      <c r="K17" s="23"/>
      <c r="L17" s="23">
        <v>471840</v>
      </c>
      <c r="M17" s="23"/>
      <c r="N17" s="23"/>
      <c r="O17" s="23"/>
      <c r="P17" s="23"/>
      <c r="Q17" s="23"/>
      <c r="R17" s="23"/>
      <c r="S17" s="23"/>
      <c r="T17" s="23"/>
      <c r="U17" s="23"/>
      <c r="V17" s="23"/>
      <c r="W17" s="23"/>
    </row>
    <row r="18" ht="21" customHeight="1" spans="1:23">
      <c r="A18" s="24"/>
      <c r="B18" s="21" t="s">
        <v>205</v>
      </c>
      <c r="C18" s="21" t="s">
        <v>206</v>
      </c>
      <c r="D18" s="21" t="s">
        <v>98</v>
      </c>
      <c r="E18" s="21" t="s">
        <v>99</v>
      </c>
      <c r="F18" s="21" t="s">
        <v>215</v>
      </c>
      <c r="G18" s="21" t="s">
        <v>216</v>
      </c>
      <c r="H18" s="23">
        <v>559881.36</v>
      </c>
      <c r="I18" s="23">
        <v>559881.36</v>
      </c>
      <c r="J18" s="23"/>
      <c r="K18" s="23"/>
      <c r="L18" s="23">
        <v>559881.36</v>
      </c>
      <c r="M18" s="23"/>
      <c r="N18" s="23"/>
      <c r="O18" s="23"/>
      <c r="P18" s="23"/>
      <c r="Q18" s="23"/>
      <c r="R18" s="23"/>
      <c r="S18" s="23"/>
      <c r="T18" s="23"/>
      <c r="U18" s="23"/>
      <c r="V18" s="23"/>
      <c r="W18" s="23"/>
    </row>
    <row r="19" ht="21" customHeight="1" spans="1:23">
      <c r="A19" s="24"/>
      <c r="B19" s="21" t="s">
        <v>217</v>
      </c>
      <c r="C19" s="21" t="s">
        <v>218</v>
      </c>
      <c r="D19" s="21" t="s">
        <v>98</v>
      </c>
      <c r="E19" s="21" t="s">
        <v>99</v>
      </c>
      <c r="F19" s="21" t="s">
        <v>215</v>
      </c>
      <c r="G19" s="21" t="s">
        <v>216</v>
      </c>
      <c r="H19" s="23">
        <v>342000</v>
      </c>
      <c r="I19" s="23">
        <v>342000</v>
      </c>
      <c r="J19" s="23"/>
      <c r="K19" s="23"/>
      <c r="L19" s="23">
        <v>342000</v>
      </c>
      <c r="M19" s="23"/>
      <c r="N19" s="23"/>
      <c r="O19" s="23"/>
      <c r="P19" s="23"/>
      <c r="Q19" s="23"/>
      <c r="R19" s="23"/>
      <c r="S19" s="23"/>
      <c r="T19" s="23"/>
      <c r="U19" s="23"/>
      <c r="V19" s="23"/>
      <c r="W19" s="23"/>
    </row>
    <row r="20" ht="21" customHeight="1" spans="1:23">
      <c r="A20" s="24"/>
      <c r="B20" s="21" t="s">
        <v>205</v>
      </c>
      <c r="C20" s="21" t="s">
        <v>206</v>
      </c>
      <c r="D20" s="21" t="s">
        <v>98</v>
      </c>
      <c r="E20" s="21" t="s">
        <v>99</v>
      </c>
      <c r="F20" s="21" t="s">
        <v>215</v>
      </c>
      <c r="G20" s="21" t="s">
        <v>216</v>
      </c>
      <c r="H20" s="23">
        <v>204060</v>
      </c>
      <c r="I20" s="23">
        <v>204060</v>
      </c>
      <c r="J20" s="23"/>
      <c r="K20" s="23"/>
      <c r="L20" s="23">
        <v>204060</v>
      </c>
      <c r="M20" s="23"/>
      <c r="N20" s="23"/>
      <c r="O20" s="23"/>
      <c r="P20" s="23"/>
      <c r="Q20" s="23"/>
      <c r="R20" s="23"/>
      <c r="S20" s="23"/>
      <c r="T20" s="23"/>
      <c r="U20" s="23"/>
      <c r="V20" s="23"/>
      <c r="W20" s="23"/>
    </row>
    <row r="21" ht="21" customHeight="1" spans="1:23">
      <c r="A21" s="24"/>
      <c r="B21" s="21" t="s">
        <v>219</v>
      </c>
      <c r="C21" s="21" t="s">
        <v>220</v>
      </c>
      <c r="D21" s="21" t="s">
        <v>106</v>
      </c>
      <c r="E21" s="21" t="s">
        <v>107</v>
      </c>
      <c r="F21" s="21" t="s">
        <v>221</v>
      </c>
      <c r="G21" s="21" t="s">
        <v>222</v>
      </c>
      <c r="H21" s="23">
        <v>751814.05</v>
      </c>
      <c r="I21" s="23">
        <v>751814.05</v>
      </c>
      <c r="J21" s="23"/>
      <c r="K21" s="23"/>
      <c r="L21" s="23">
        <v>751814.05</v>
      </c>
      <c r="M21" s="23"/>
      <c r="N21" s="23"/>
      <c r="O21" s="23"/>
      <c r="P21" s="23"/>
      <c r="Q21" s="23"/>
      <c r="R21" s="23"/>
      <c r="S21" s="23"/>
      <c r="T21" s="23"/>
      <c r="U21" s="23"/>
      <c r="V21" s="23"/>
      <c r="W21" s="23"/>
    </row>
    <row r="22" ht="21" customHeight="1" spans="1:23">
      <c r="A22" s="24"/>
      <c r="B22" s="21" t="s">
        <v>219</v>
      </c>
      <c r="C22" s="21" t="s">
        <v>220</v>
      </c>
      <c r="D22" s="21" t="s">
        <v>223</v>
      </c>
      <c r="E22" s="21" t="s">
        <v>224</v>
      </c>
      <c r="F22" s="21" t="s">
        <v>225</v>
      </c>
      <c r="G22" s="21" t="s">
        <v>226</v>
      </c>
      <c r="H22" s="23"/>
      <c r="I22" s="23"/>
      <c r="J22" s="23"/>
      <c r="K22" s="23"/>
      <c r="L22" s="23"/>
      <c r="M22" s="23"/>
      <c r="N22" s="23"/>
      <c r="O22" s="23"/>
      <c r="P22" s="23"/>
      <c r="Q22" s="23"/>
      <c r="R22" s="23"/>
      <c r="S22" s="23"/>
      <c r="T22" s="23"/>
      <c r="U22" s="23"/>
      <c r="V22" s="23"/>
      <c r="W22" s="23"/>
    </row>
    <row r="23" ht="21" customHeight="1" spans="1:23">
      <c r="A23" s="24"/>
      <c r="B23" s="21" t="s">
        <v>219</v>
      </c>
      <c r="C23" s="21" t="s">
        <v>220</v>
      </c>
      <c r="D23" s="21" t="s">
        <v>112</v>
      </c>
      <c r="E23" s="21" t="s">
        <v>113</v>
      </c>
      <c r="F23" s="21" t="s">
        <v>227</v>
      </c>
      <c r="G23" s="21" t="s">
        <v>228</v>
      </c>
      <c r="H23" s="23">
        <v>333617.49</v>
      </c>
      <c r="I23" s="23">
        <v>333617.49</v>
      </c>
      <c r="J23" s="23"/>
      <c r="K23" s="23"/>
      <c r="L23" s="23">
        <v>333617.49</v>
      </c>
      <c r="M23" s="23"/>
      <c r="N23" s="23"/>
      <c r="O23" s="23"/>
      <c r="P23" s="23"/>
      <c r="Q23" s="23"/>
      <c r="R23" s="23"/>
      <c r="S23" s="23"/>
      <c r="T23" s="23"/>
      <c r="U23" s="23"/>
      <c r="V23" s="23"/>
      <c r="W23" s="23"/>
    </row>
    <row r="24" ht="21" customHeight="1" spans="1:23">
      <c r="A24" s="24"/>
      <c r="B24" s="21" t="s">
        <v>219</v>
      </c>
      <c r="C24" s="21" t="s">
        <v>220</v>
      </c>
      <c r="D24" s="21" t="s">
        <v>229</v>
      </c>
      <c r="E24" s="21" t="s">
        <v>230</v>
      </c>
      <c r="F24" s="21" t="s">
        <v>227</v>
      </c>
      <c r="G24" s="21" t="s">
        <v>228</v>
      </c>
      <c r="H24" s="23"/>
      <c r="I24" s="23"/>
      <c r="J24" s="23"/>
      <c r="K24" s="23"/>
      <c r="L24" s="23"/>
      <c r="M24" s="23"/>
      <c r="N24" s="23"/>
      <c r="O24" s="23"/>
      <c r="P24" s="23"/>
      <c r="Q24" s="23"/>
      <c r="R24" s="23"/>
      <c r="S24" s="23"/>
      <c r="T24" s="23"/>
      <c r="U24" s="23"/>
      <c r="V24" s="23"/>
      <c r="W24" s="23"/>
    </row>
    <row r="25" ht="21" customHeight="1" spans="1:23">
      <c r="A25" s="24"/>
      <c r="B25" s="21" t="s">
        <v>219</v>
      </c>
      <c r="C25" s="21" t="s">
        <v>220</v>
      </c>
      <c r="D25" s="21" t="s">
        <v>114</v>
      </c>
      <c r="E25" s="21" t="s">
        <v>115</v>
      </c>
      <c r="F25" s="21" t="s">
        <v>231</v>
      </c>
      <c r="G25" s="21" t="s">
        <v>232</v>
      </c>
      <c r="H25" s="23">
        <v>9397.68</v>
      </c>
      <c r="I25" s="23">
        <v>9397.68</v>
      </c>
      <c r="J25" s="23"/>
      <c r="K25" s="23"/>
      <c r="L25" s="23">
        <v>9397.68</v>
      </c>
      <c r="M25" s="23"/>
      <c r="N25" s="23"/>
      <c r="O25" s="23"/>
      <c r="P25" s="23"/>
      <c r="Q25" s="23"/>
      <c r="R25" s="23"/>
      <c r="S25" s="23"/>
      <c r="T25" s="23"/>
      <c r="U25" s="23"/>
      <c r="V25" s="23"/>
      <c r="W25" s="23"/>
    </row>
    <row r="26" ht="21" customHeight="1" spans="1:23">
      <c r="A26" s="24"/>
      <c r="B26" s="21" t="s">
        <v>219</v>
      </c>
      <c r="C26" s="21" t="s">
        <v>220</v>
      </c>
      <c r="D26" s="21" t="s">
        <v>88</v>
      </c>
      <c r="E26" s="21" t="s">
        <v>89</v>
      </c>
      <c r="F26" s="21" t="s">
        <v>231</v>
      </c>
      <c r="G26" s="21" t="s">
        <v>232</v>
      </c>
      <c r="H26" s="23">
        <v>10899.82</v>
      </c>
      <c r="I26" s="23">
        <v>10899.82</v>
      </c>
      <c r="J26" s="23"/>
      <c r="K26" s="23"/>
      <c r="L26" s="23">
        <v>10899.82</v>
      </c>
      <c r="M26" s="23"/>
      <c r="N26" s="23"/>
      <c r="O26" s="23"/>
      <c r="P26" s="23"/>
      <c r="Q26" s="23"/>
      <c r="R26" s="23"/>
      <c r="S26" s="23"/>
      <c r="T26" s="23"/>
      <c r="U26" s="23"/>
      <c r="V26" s="23"/>
      <c r="W26" s="23"/>
    </row>
    <row r="27" ht="21" customHeight="1" spans="1:23">
      <c r="A27" s="24"/>
      <c r="B27" s="21" t="s">
        <v>219</v>
      </c>
      <c r="C27" s="21" t="s">
        <v>220</v>
      </c>
      <c r="D27" s="21" t="s">
        <v>114</v>
      </c>
      <c r="E27" s="21" t="s">
        <v>115</v>
      </c>
      <c r="F27" s="21" t="s">
        <v>231</v>
      </c>
      <c r="G27" s="21" t="s">
        <v>232</v>
      </c>
      <c r="H27" s="23">
        <v>22320</v>
      </c>
      <c r="I27" s="23">
        <v>22320</v>
      </c>
      <c r="J27" s="23"/>
      <c r="K27" s="23"/>
      <c r="L27" s="23">
        <v>22320</v>
      </c>
      <c r="M27" s="23"/>
      <c r="N27" s="23"/>
      <c r="O27" s="23"/>
      <c r="P27" s="23"/>
      <c r="Q27" s="23"/>
      <c r="R27" s="23"/>
      <c r="S27" s="23"/>
      <c r="T27" s="23"/>
      <c r="U27" s="23"/>
      <c r="V27" s="23"/>
      <c r="W27" s="23"/>
    </row>
    <row r="28" ht="21" customHeight="1" spans="1:23">
      <c r="A28" s="24"/>
      <c r="B28" s="21" t="s">
        <v>233</v>
      </c>
      <c r="C28" s="21" t="s">
        <v>121</v>
      </c>
      <c r="D28" s="21" t="s">
        <v>120</v>
      </c>
      <c r="E28" s="21" t="s">
        <v>121</v>
      </c>
      <c r="F28" s="21" t="s">
        <v>234</v>
      </c>
      <c r="G28" s="21" t="s">
        <v>121</v>
      </c>
      <c r="H28" s="23">
        <v>563860.54</v>
      </c>
      <c r="I28" s="23">
        <v>563860.54</v>
      </c>
      <c r="J28" s="23"/>
      <c r="K28" s="23"/>
      <c r="L28" s="23">
        <v>563860.54</v>
      </c>
      <c r="M28" s="23"/>
      <c r="N28" s="23"/>
      <c r="O28" s="23"/>
      <c r="P28" s="23"/>
      <c r="Q28" s="23"/>
      <c r="R28" s="23"/>
      <c r="S28" s="23"/>
      <c r="T28" s="23"/>
      <c r="U28" s="23"/>
      <c r="V28" s="23"/>
      <c r="W28" s="23"/>
    </row>
    <row r="29" ht="21" customHeight="1" spans="1:23">
      <c r="A29" s="24"/>
      <c r="B29" s="21" t="s">
        <v>235</v>
      </c>
      <c r="C29" s="21" t="s">
        <v>236</v>
      </c>
      <c r="D29" s="21" t="s">
        <v>88</v>
      </c>
      <c r="E29" s="21" t="s">
        <v>89</v>
      </c>
      <c r="F29" s="21" t="s">
        <v>237</v>
      </c>
      <c r="G29" s="21" t="s">
        <v>238</v>
      </c>
      <c r="H29" s="23">
        <v>2000</v>
      </c>
      <c r="I29" s="23">
        <v>2000</v>
      </c>
      <c r="J29" s="23"/>
      <c r="K29" s="23"/>
      <c r="L29" s="23">
        <v>2000</v>
      </c>
      <c r="M29" s="23"/>
      <c r="N29" s="23"/>
      <c r="O29" s="23"/>
      <c r="P29" s="23"/>
      <c r="Q29" s="23"/>
      <c r="R29" s="23"/>
      <c r="S29" s="23"/>
      <c r="T29" s="23"/>
      <c r="U29" s="23"/>
      <c r="V29" s="23"/>
      <c r="W29" s="23"/>
    </row>
    <row r="30" ht="21" customHeight="1" spans="1:23">
      <c r="A30" s="24"/>
      <c r="B30" s="21" t="s">
        <v>235</v>
      </c>
      <c r="C30" s="21" t="s">
        <v>236</v>
      </c>
      <c r="D30" s="21" t="s">
        <v>88</v>
      </c>
      <c r="E30" s="21" t="s">
        <v>89</v>
      </c>
      <c r="F30" s="21" t="s">
        <v>239</v>
      </c>
      <c r="G30" s="21" t="s">
        <v>240</v>
      </c>
      <c r="H30" s="23">
        <v>50000</v>
      </c>
      <c r="I30" s="23">
        <v>50000</v>
      </c>
      <c r="J30" s="23"/>
      <c r="K30" s="23"/>
      <c r="L30" s="23">
        <v>50000</v>
      </c>
      <c r="M30" s="23"/>
      <c r="N30" s="23"/>
      <c r="O30" s="23"/>
      <c r="P30" s="23"/>
      <c r="Q30" s="23"/>
      <c r="R30" s="23"/>
      <c r="S30" s="23"/>
      <c r="T30" s="23"/>
      <c r="U30" s="23"/>
      <c r="V30" s="23"/>
      <c r="W30" s="23"/>
    </row>
    <row r="31" ht="21" customHeight="1" spans="1:23">
      <c r="A31" s="24"/>
      <c r="B31" s="21" t="s">
        <v>235</v>
      </c>
      <c r="C31" s="21" t="s">
        <v>236</v>
      </c>
      <c r="D31" s="21" t="s">
        <v>88</v>
      </c>
      <c r="E31" s="21" t="s">
        <v>89</v>
      </c>
      <c r="F31" s="21" t="s">
        <v>241</v>
      </c>
      <c r="G31" s="21" t="s">
        <v>242</v>
      </c>
      <c r="H31" s="23">
        <v>10000</v>
      </c>
      <c r="I31" s="23">
        <v>10000</v>
      </c>
      <c r="J31" s="23"/>
      <c r="K31" s="23"/>
      <c r="L31" s="23">
        <v>10000</v>
      </c>
      <c r="M31" s="23"/>
      <c r="N31" s="23"/>
      <c r="O31" s="23"/>
      <c r="P31" s="23"/>
      <c r="Q31" s="23"/>
      <c r="R31" s="23"/>
      <c r="S31" s="23"/>
      <c r="T31" s="23"/>
      <c r="U31" s="23"/>
      <c r="V31" s="23"/>
      <c r="W31" s="23"/>
    </row>
    <row r="32" ht="21" customHeight="1" spans="1:23">
      <c r="A32" s="24"/>
      <c r="B32" s="21" t="s">
        <v>243</v>
      </c>
      <c r="C32" s="21" t="s">
        <v>244</v>
      </c>
      <c r="D32" s="21" t="s">
        <v>88</v>
      </c>
      <c r="E32" s="21" t="s">
        <v>89</v>
      </c>
      <c r="F32" s="21" t="s">
        <v>245</v>
      </c>
      <c r="G32" s="21" t="s">
        <v>176</v>
      </c>
      <c r="H32" s="23">
        <v>13000</v>
      </c>
      <c r="I32" s="23">
        <v>13000</v>
      </c>
      <c r="J32" s="23"/>
      <c r="K32" s="23"/>
      <c r="L32" s="23">
        <v>13000</v>
      </c>
      <c r="M32" s="23"/>
      <c r="N32" s="23"/>
      <c r="O32" s="23"/>
      <c r="P32" s="23"/>
      <c r="Q32" s="23"/>
      <c r="R32" s="23"/>
      <c r="S32" s="23"/>
      <c r="T32" s="23"/>
      <c r="U32" s="23"/>
      <c r="V32" s="23"/>
      <c r="W32" s="23"/>
    </row>
    <row r="33" ht="21" customHeight="1" spans="1:23">
      <c r="A33" s="24"/>
      <c r="B33" s="21" t="s">
        <v>246</v>
      </c>
      <c r="C33" s="21" t="s">
        <v>247</v>
      </c>
      <c r="D33" s="21" t="s">
        <v>88</v>
      </c>
      <c r="E33" s="21" t="s">
        <v>89</v>
      </c>
      <c r="F33" s="21" t="s">
        <v>248</v>
      </c>
      <c r="G33" s="21" t="s">
        <v>249</v>
      </c>
      <c r="H33" s="23">
        <v>6000</v>
      </c>
      <c r="I33" s="23">
        <v>6000</v>
      </c>
      <c r="J33" s="23"/>
      <c r="K33" s="23"/>
      <c r="L33" s="23">
        <v>6000</v>
      </c>
      <c r="M33" s="23"/>
      <c r="N33" s="23"/>
      <c r="O33" s="23"/>
      <c r="P33" s="23"/>
      <c r="Q33" s="23"/>
      <c r="R33" s="23"/>
      <c r="S33" s="23"/>
      <c r="T33" s="23"/>
      <c r="U33" s="23"/>
      <c r="V33" s="23"/>
      <c r="W33" s="23"/>
    </row>
    <row r="34" ht="21" customHeight="1" spans="1:23">
      <c r="A34" s="24"/>
      <c r="B34" s="21" t="s">
        <v>235</v>
      </c>
      <c r="C34" s="21" t="s">
        <v>236</v>
      </c>
      <c r="D34" s="21" t="s">
        <v>98</v>
      </c>
      <c r="E34" s="21" t="s">
        <v>99</v>
      </c>
      <c r="F34" s="21" t="s">
        <v>237</v>
      </c>
      <c r="G34" s="21" t="s">
        <v>238</v>
      </c>
      <c r="H34" s="23">
        <v>6000</v>
      </c>
      <c r="I34" s="23">
        <v>6000</v>
      </c>
      <c r="J34" s="23"/>
      <c r="K34" s="23"/>
      <c r="L34" s="23">
        <v>6000</v>
      </c>
      <c r="M34" s="23"/>
      <c r="N34" s="23"/>
      <c r="O34" s="23"/>
      <c r="P34" s="23"/>
      <c r="Q34" s="23"/>
      <c r="R34" s="23"/>
      <c r="S34" s="23"/>
      <c r="T34" s="23"/>
      <c r="U34" s="23"/>
      <c r="V34" s="23"/>
      <c r="W34" s="23"/>
    </row>
    <row r="35" ht="21" customHeight="1" spans="1:23">
      <c r="A35" s="24"/>
      <c r="B35" s="21" t="s">
        <v>235</v>
      </c>
      <c r="C35" s="21" t="s">
        <v>236</v>
      </c>
      <c r="D35" s="21" t="s">
        <v>98</v>
      </c>
      <c r="E35" s="21" t="s">
        <v>99</v>
      </c>
      <c r="F35" s="21" t="s">
        <v>250</v>
      </c>
      <c r="G35" s="21" t="s">
        <v>251</v>
      </c>
      <c r="H35" s="23">
        <v>6000</v>
      </c>
      <c r="I35" s="23">
        <v>6000</v>
      </c>
      <c r="J35" s="23"/>
      <c r="K35" s="23"/>
      <c r="L35" s="23">
        <v>6000</v>
      </c>
      <c r="M35" s="23"/>
      <c r="N35" s="23"/>
      <c r="O35" s="23"/>
      <c r="P35" s="23"/>
      <c r="Q35" s="23"/>
      <c r="R35" s="23"/>
      <c r="S35" s="23"/>
      <c r="T35" s="23"/>
      <c r="U35" s="23"/>
      <c r="V35" s="23"/>
      <c r="W35" s="23"/>
    </row>
    <row r="36" ht="21" customHeight="1" spans="1:23">
      <c r="A36" s="24"/>
      <c r="B36" s="21" t="s">
        <v>235</v>
      </c>
      <c r="C36" s="21" t="s">
        <v>236</v>
      </c>
      <c r="D36" s="21" t="s">
        <v>98</v>
      </c>
      <c r="E36" s="21" t="s">
        <v>99</v>
      </c>
      <c r="F36" s="21" t="s">
        <v>252</v>
      </c>
      <c r="G36" s="21" t="s">
        <v>253</v>
      </c>
      <c r="H36" s="23">
        <v>16000</v>
      </c>
      <c r="I36" s="23">
        <v>16000</v>
      </c>
      <c r="J36" s="23"/>
      <c r="K36" s="23"/>
      <c r="L36" s="23">
        <v>16000</v>
      </c>
      <c r="M36" s="23"/>
      <c r="N36" s="23"/>
      <c r="O36" s="23"/>
      <c r="P36" s="23"/>
      <c r="Q36" s="23"/>
      <c r="R36" s="23"/>
      <c r="S36" s="23"/>
      <c r="T36" s="23"/>
      <c r="U36" s="23"/>
      <c r="V36" s="23"/>
      <c r="W36" s="23"/>
    </row>
    <row r="37" ht="21" customHeight="1" spans="1:23">
      <c r="A37" s="24"/>
      <c r="B37" s="21" t="s">
        <v>235</v>
      </c>
      <c r="C37" s="21" t="s">
        <v>236</v>
      </c>
      <c r="D37" s="21" t="s">
        <v>98</v>
      </c>
      <c r="E37" s="21" t="s">
        <v>99</v>
      </c>
      <c r="F37" s="21" t="s">
        <v>241</v>
      </c>
      <c r="G37" s="21" t="s">
        <v>242</v>
      </c>
      <c r="H37" s="23">
        <v>17000</v>
      </c>
      <c r="I37" s="23">
        <v>17000</v>
      </c>
      <c r="J37" s="23"/>
      <c r="K37" s="23"/>
      <c r="L37" s="23">
        <v>17000</v>
      </c>
      <c r="M37" s="23"/>
      <c r="N37" s="23"/>
      <c r="O37" s="23"/>
      <c r="P37" s="23"/>
      <c r="Q37" s="23"/>
      <c r="R37" s="23"/>
      <c r="S37" s="23"/>
      <c r="T37" s="23"/>
      <c r="U37" s="23"/>
      <c r="V37" s="23"/>
      <c r="W37" s="23"/>
    </row>
    <row r="38" ht="21" customHeight="1" spans="1:23">
      <c r="A38" s="24"/>
      <c r="B38" s="21" t="s">
        <v>243</v>
      </c>
      <c r="C38" s="21" t="s">
        <v>244</v>
      </c>
      <c r="D38" s="21" t="s">
        <v>98</v>
      </c>
      <c r="E38" s="21" t="s">
        <v>99</v>
      </c>
      <c r="F38" s="21" t="s">
        <v>245</v>
      </c>
      <c r="G38" s="21" t="s">
        <v>176</v>
      </c>
      <c r="H38" s="23">
        <v>12000</v>
      </c>
      <c r="I38" s="23">
        <v>12000</v>
      </c>
      <c r="J38" s="23"/>
      <c r="K38" s="23"/>
      <c r="L38" s="23">
        <v>12000</v>
      </c>
      <c r="M38" s="23"/>
      <c r="N38" s="23"/>
      <c r="O38" s="23"/>
      <c r="P38" s="23"/>
      <c r="Q38" s="23"/>
      <c r="R38" s="23"/>
      <c r="S38" s="23"/>
      <c r="T38" s="23"/>
      <c r="U38" s="23"/>
      <c r="V38" s="23"/>
      <c r="W38" s="23"/>
    </row>
    <row r="39" ht="21" customHeight="1" spans="1:23">
      <c r="A39" s="24"/>
      <c r="B39" s="21" t="s">
        <v>235</v>
      </c>
      <c r="C39" s="21" t="s">
        <v>236</v>
      </c>
      <c r="D39" s="21" t="s">
        <v>209</v>
      </c>
      <c r="E39" s="21" t="s">
        <v>89</v>
      </c>
      <c r="F39" s="21" t="s">
        <v>237</v>
      </c>
      <c r="G39" s="21" t="s">
        <v>238</v>
      </c>
      <c r="H39" s="23"/>
      <c r="I39" s="23"/>
      <c r="J39" s="23"/>
      <c r="K39" s="23"/>
      <c r="L39" s="23"/>
      <c r="M39" s="23"/>
      <c r="N39" s="23"/>
      <c r="O39" s="23"/>
      <c r="P39" s="23"/>
      <c r="Q39" s="23"/>
      <c r="R39" s="23"/>
      <c r="S39" s="23"/>
      <c r="T39" s="23"/>
      <c r="U39" s="23"/>
      <c r="V39" s="23"/>
      <c r="W39" s="23"/>
    </row>
    <row r="40" ht="21" customHeight="1" spans="1:23">
      <c r="A40" s="24"/>
      <c r="B40" s="21" t="s">
        <v>254</v>
      </c>
      <c r="C40" s="21" t="s">
        <v>255</v>
      </c>
      <c r="D40" s="21" t="s">
        <v>88</v>
      </c>
      <c r="E40" s="21" t="s">
        <v>89</v>
      </c>
      <c r="F40" s="21" t="s">
        <v>256</v>
      </c>
      <c r="G40" s="21" t="s">
        <v>255</v>
      </c>
      <c r="H40" s="23">
        <v>37368</v>
      </c>
      <c r="I40" s="23">
        <v>37368</v>
      </c>
      <c r="J40" s="23"/>
      <c r="K40" s="23"/>
      <c r="L40" s="23">
        <v>37368</v>
      </c>
      <c r="M40" s="23"/>
      <c r="N40" s="23"/>
      <c r="O40" s="23"/>
      <c r="P40" s="23"/>
      <c r="Q40" s="23"/>
      <c r="R40" s="23"/>
      <c r="S40" s="23"/>
      <c r="T40" s="23"/>
      <c r="U40" s="23"/>
      <c r="V40" s="23"/>
      <c r="W40" s="23"/>
    </row>
    <row r="41" ht="21" customHeight="1" spans="1:23">
      <c r="A41" s="24"/>
      <c r="B41" s="21" t="s">
        <v>257</v>
      </c>
      <c r="C41" s="21" t="s">
        <v>249</v>
      </c>
      <c r="D41" s="21" t="s">
        <v>88</v>
      </c>
      <c r="E41" s="21" t="s">
        <v>89</v>
      </c>
      <c r="F41" s="21" t="s">
        <v>248</v>
      </c>
      <c r="G41" s="21" t="s">
        <v>249</v>
      </c>
      <c r="H41" s="23">
        <v>24000</v>
      </c>
      <c r="I41" s="23">
        <v>24000</v>
      </c>
      <c r="J41" s="23"/>
      <c r="K41" s="23"/>
      <c r="L41" s="23">
        <v>24000</v>
      </c>
      <c r="M41" s="23"/>
      <c r="N41" s="23"/>
      <c r="O41" s="23"/>
      <c r="P41" s="23"/>
      <c r="Q41" s="23"/>
      <c r="R41" s="23"/>
      <c r="S41" s="23"/>
      <c r="T41" s="23"/>
      <c r="U41" s="23"/>
      <c r="V41" s="23"/>
      <c r="W41" s="23"/>
    </row>
    <row r="42" ht="21" customHeight="1" spans="1:23">
      <c r="A42" s="24"/>
      <c r="B42" s="21" t="s">
        <v>258</v>
      </c>
      <c r="C42" s="21" t="s">
        <v>259</v>
      </c>
      <c r="D42" s="21" t="s">
        <v>88</v>
      </c>
      <c r="E42" s="21" t="s">
        <v>89</v>
      </c>
      <c r="F42" s="21" t="s">
        <v>260</v>
      </c>
      <c r="G42" s="21" t="s">
        <v>261</v>
      </c>
      <c r="H42" s="23">
        <v>240000</v>
      </c>
      <c r="I42" s="23">
        <v>240000</v>
      </c>
      <c r="J42" s="23"/>
      <c r="K42" s="23"/>
      <c r="L42" s="23">
        <v>240000</v>
      </c>
      <c r="M42" s="23"/>
      <c r="N42" s="23"/>
      <c r="O42" s="23"/>
      <c r="P42" s="23"/>
      <c r="Q42" s="23"/>
      <c r="R42" s="23"/>
      <c r="S42" s="23"/>
      <c r="T42" s="23"/>
      <c r="U42" s="23"/>
      <c r="V42" s="23"/>
      <c r="W42" s="23"/>
    </row>
    <row r="43" ht="21" customHeight="1" spans="1:23">
      <c r="A43" s="24"/>
      <c r="B43" s="21" t="s">
        <v>262</v>
      </c>
      <c r="C43" s="21" t="s">
        <v>263</v>
      </c>
      <c r="D43" s="21" t="s">
        <v>104</v>
      </c>
      <c r="E43" s="21" t="s">
        <v>105</v>
      </c>
      <c r="F43" s="21" t="s">
        <v>264</v>
      </c>
      <c r="G43" s="21" t="s">
        <v>265</v>
      </c>
      <c r="H43" s="23">
        <v>13000</v>
      </c>
      <c r="I43" s="23">
        <v>13000</v>
      </c>
      <c r="J43" s="23"/>
      <c r="K43" s="23"/>
      <c r="L43" s="23">
        <v>13000</v>
      </c>
      <c r="M43" s="23"/>
      <c r="N43" s="23"/>
      <c r="O43" s="23"/>
      <c r="P43" s="23"/>
      <c r="Q43" s="23"/>
      <c r="R43" s="23"/>
      <c r="S43" s="23"/>
      <c r="T43" s="23"/>
      <c r="U43" s="23"/>
      <c r="V43" s="23"/>
      <c r="W43" s="23"/>
    </row>
    <row r="44" ht="21" customHeight="1" spans="1:23">
      <c r="A44" s="24"/>
      <c r="B44" s="21" t="s">
        <v>266</v>
      </c>
      <c r="C44" s="21" t="s">
        <v>267</v>
      </c>
      <c r="D44" s="21" t="s">
        <v>104</v>
      </c>
      <c r="E44" s="21" t="s">
        <v>105</v>
      </c>
      <c r="F44" s="21" t="s">
        <v>268</v>
      </c>
      <c r="G44" s="21" t="s">
        <v>267</v>
      </c>
      <c r="H44" s="23">
        <v>568085.4</v>
      </c>
      <c r="I44" s="23">
        <v>568085.4</v>
      </c>
      <c r="J44" s="23"/>
      <c r="K44" s="23"/>
      <c r="L44" s="23">
        <v>568085.4</v>
      </c>
      <c r="M44" s="23"/>
      <c r="N44" s="23"/>
      <c r="O44" s="23"/>
      <c r="P44" s="23"/>
      <c r="Q44" s="23"/>
      <c r="R44" s="23"/>
      <c r="S44" s="23"/>
      <c r="T44" s="23"/>
      <c r="U44" s="23"/>
      <c r="V44" s="23"/>
      <c r="W44" s="23"/>
    </row>
    <row r="45" ht="21" customHeight="1" spans="1:23">
      <c r="A45" s="34" t="s">
        <v>122</v>
      </c>
      <c r="B45" s="133"/>
      <c r="C45" s="133"/>
      <c r="D45" s="133"/>
      <c r="E45" s="133"/>
      <c r="F45" s="133"/>
      <c r="G45" s="134"/>
      <c r="H45" s="23">
        <v>7850002.82</v>
      </c>
      <c r="I45" s="23">
        <v>7850002.82</v>
      </c>
      <c r="J45" s="23"/>
      <c r="K45" s="23"/>
      <c r="L45" s="23">
        <v>7850002.82</v>
      </c>
      <c r="M45" s="23"/>
      <c r="N45" s="23"/>
      <c r="O45" s="23"/>
      <c r="P45" s="23"/>
      <c r="Q45" s="23"/>
      <c r="R45" s="23"/>
      <c r="S45" s="23"/>
      <c r="T45" s="23"/>
      <c r="U45" s="23"/>
      <c r="V45" s="23"/>
      <c r="W45" s="23"/>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workbookViewId="0">
      <selection activeCell="A1" sqref="A1"/>
    </sheetView>
  </sheetViews>
  <sheetFormatPr defaultColWidth="9.14285714285714" defaultRowHeight="14.25" customHeight="1"/>
  <cols>
    <col min="1" max="1" width="12.4190476190476" customWidth="1"/>
    <col min="2" max="2" width="30.447619047619" customWidth="1"/>
    <col min="3" max="3" width="32.8571428571429" customWidth="1"/>
    <col min="4" max="4" width="23.8571428571429" customWidth="1"/>
    <col min="5" max="5" width="11.1428571428571" customWidth="1"/>
    <col min="6" max="6" width="17.7142857142857" customWidth="1"/>
    <col min="7" max="7" width="9.85714285714286"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38" t="s">
        <v>269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"单位名称："&amp;"永德县财政局"</f>
        <v>单位名称：永德县财政局</v>
      </c>
      <c r="B3" s="8"/>
      <c r="C3" s="8"/>
      <c r="D3" s="8"/>
      <c r="E3" s="8"/>
      <c r="F3" s="8"/>
      <c r="G3" s="8"/>
      <c r="H3" s="8"/>
      <c r="I3" s="9"/>
      <c r="J3" s="9"/>
      <c r="K3" s="9"/>
      <c r="L3" s="9"/>
      <c r="M3" s="9"/>
      <c r="N3" s="9"/>
      <c r="O3" s="9"/>
      <c r="P3" s="9"/>
      <c r="Q3" s="9"/>
      <c r="R3" s="1"/>
      <c r="S3" s="1"/>
      <c r="T3" s="1"/>
      <c r="U3" s="3"/>
      <c r="V3" s="1"/>
      <c r="W3" s="38" t="s">
        <v>171</v>
      </c>
    </row>
    <row r="4" ht="18.75" customHeight="1" spans="1:23">
      <c r="A4" s="10" t="s">
        <v>270</v>
      </c>
      <c r="B4" s="11" t="s">
        <v>185</v>
      </c>
      <c r="C4" s="10" t="s">
        <v>186</v>
      </c>
      <c r="D4" s="10" t="s">
        <v>271</v>
      </c>
      <c r="E4" s="11" t="s">
        <v>187</v>
      </c>
      <c r="F4" s="11" t="s">
        <v>188</v>
      </c>
      <c r="G4" s="11" t="s">
        <v>272</v>
      </c>
      <c r="H4" s="11" t="s">
        <v>273</v>
      </c>
      <c r="I4" s="30" t="s">
        <v>56</v>
      </c>
      <c r="J4" s="12" t="s">
        <v>274</v>
      </c>
      <c r="K4" s="13"/>
      <c r="L4" s="13"/>
      <c r="M4" s="14"/>
      <c r="N4" s="12" t="s">
        <v>193</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199</v>
      </c>
      <c r="U5" s="10" t="s">
        <v>67</v>
      </c>
      <c r="V5" s="10" t="s">
        <v>68</v>
      </c>
      <c r="W5" s="10" t="s">
        <v>69</v>
      </c>
    </row>
    <row r="6" ht="18.75" customHeight="1" spans="1:23">
      <c r="A6" s="31"/>
      <c r="B6" s="31"/>
      <c r="C6" s="31"/>
      <c r="D6" s="31"/>
      <c r="E6" s="31"/>
      <c r="F6" s="31"/>
      <c r="G6" s="31"/>
      <c r="H6" s="31"/>
      <c r="I6" s="31"/>
      <c r="J6" s="124" t="s">
        <v>58</v>
      </c>
      <c r="K6" s="94"/>
      <c r="L6" s="31"/>
      <c r="M6" s="31"/>
      <c r="N6" s="31"/>
      <c r="O6" s="31"/>
      <c r="P6" s="31"/>
      <c r="Q6" s="31"/>
      <c r="R6" s="31"/>
      <c r="S6" s="125"/>
      <c r="T6" s="125"/>
      <c r="U6" s="125"/>
      <c r="V6" s="125"/>
      <c r="W6" s="125"/>
    </row>
    <row r="7" ht="18.75" customHeight="1" spans="1:23">
      <c r="A7" s="17"/>
      <c r="B7" s="32"/>
      <c r="C7" s="17"/>
      <c r="D7" s="17"/>
      <c r="E7" s="18"/>
      <c r="F7" s="18"/>
      <c r="G7" s="18"/>
      <c r="H7" s="18"/>
      <c r="I7" s="32"/>
      <c r="J7" s="45" t="s">
        <v>58</v>
      </c>
      <c r="K7" s="45" t="s">
        <v>275</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276</v>
      </c>
      <c r="D9" s="21"/>
      <c r="E9" s="21"/>
      <c r="F9" s="21"/>
      <c r="G9" s="21"/>
      <c r="H9" s="21"/>
      <c r="I9" s="23">
        <v>570000</v>
      </c>
      <c r="J9" s="23">
        <v>570000</v>
      </c>
      <c r="K9" s="23">
        <v>570000</v>
      </c>
      <c r="L9" s="23"/>
      <c r="M9" s="23"/>
      <c r="N9" s="23"/>
      <c r="O9" s="23"/>
      <c r="P9" s="23"/>
      <c r="Q9" s="23"/>
      <c r="R9" s="23"/>
      <c r="S9" s="23"/>
      <c r="T9" s="23"/>
      <c r="U9" s="23"/>
      <c r="V9" s="23"/>
      <c r="W9" s="23"/>
    </row>
    <row r="10" ht="18.75" customHeight="1" spans="1:23">
      <c r="A10" s="121" t="s">
        <v>277</v>
      </c>
      <c r="B10" s="121" t="s">
        <v>278</v>
      </c>
      <c r="C10" s="21" t="s">
        <v>276</v>
      </c>
      <c r="D10" s="121" t="s">
        <v>71</v>
      </c>
      <c r="E10" s="121" t="s">
        <v>90</v>
      </c>
      <c r="F10" s="121" t="s">
        <v>91</v>
      </c>
      <c r="G10" s="121" t="s">
        <v>237</v>
      </c>
      <c r="H10" s="121" t="s">
        <v>238</v>
      </c>
      <c r="I10" s="23">
        <v>20000</v>
      </c>
      <c r="J10" s="23">
        <v>20000</v>
      </c>
      <c r="K10" s="23">
        <v>20000</v>
      </c>
      <c r="L10" s="23"/>
      <c r="M10" s="23"/>
      <c r="N10" s="23"/>
      <c r="O10" s="23"/>
      <c r="P10" s="23"/>
      <c r="Q10" s="23"/>
      <c r="R10" s="23"/>
      <c r="S10" s="23"/>
      <c r="T10" s="23"/>
      <c r="U10" s="23"/>
      <c r="V10" s="23"/>
      <c r="W10" s="23"/>
    </row>
    <row r="11" ht="18.75" customHeight="1" spans="1:23">
      <c r="A11" s="121" t="s">
        <v>277</v>
      </c>
      <c r="B11" s="121" t="s">
        <v>278</v>
      </c>
      <c r="C11" s="21" t="s">
        <v>276</v>
      </c>
      <c r="D11" s="121" t="s">
        <v>71</v>
      </c>
      <c r="E11" s="121" t="s">
        <v>90</v>
      </c>
      <c r="F11" s="121" t="s">
        <v>91</v>
      </c>
      <c r="G11" s="121" t="s">
        <v>279</v>
      </c>
      <c r="H11" s="121" t="s">
        <v>280</v>
      </c>
      <c r="I11" s="23">
        <v>25000</v>
      </c>
      <c r="J11" s="23">
        <v>25000</v>
      </c>
      <c r="K11" s="23">
        <v>25000</v>
      </c>
      <c r="L11" s="23"/>
      <c r="M11" s="23"/>
      <c r="N11" s="23"/>
      <c r="O11" s="23"/>
      <c r="P11" s="23"/>
      <c r="Q11" s="23"/>
      <c r="R11" s="23"/>
      <c r="S11" s="23"/>
      <c r="T11" s="23"/>
      <c r="U11" s="23"/>
      <c r="V11" s="23"/>
      <c r="W11" s="23"/>
    </row>
    <row r="12" ht="18.75" customHeight="1" spans="1:23">
      <c r="A12" s="121" t="s">
        <v>277</v>
      </c>
      <c r="B12" s="121" t="s">
        <v>278</v>
      </c>
      <c r="C12" s="21" t="s">
        <v>276</v>
      </c>
      <c r="D12" s="121" t="s">
        <v>71</v>
      </c>
      <c r="E12" s="121" t="s">
        <v>90</v>
      </c>
      <c r="F12" s="121" t="s">
        <v>91</v>
      </c>
      <c r="G12" s="121" t="s">
        <v>281</v>
      </c>
      <c r="H12" s="121" t="s">
        <v>282</v>
      </c>
      <c r="I12" s="23">
        <v>82000</v>
      </c>
      <c r="J12" s="23">
        <v>82000</v>
      </c>
      <c r="K12" s="23">
        <v>82000</v>
      </c>
      <c r="L12" s="23"/>
      <c r="M12" s="23"/>
      <c r="N12" s="23"/>
      <c r="O12" s="23"/>
      <c r="P12" s="23"/>
      <c r="Q12" s="23"/>
      <c r="R12" s="23"/>
      <c r="S12" s="23"/>
      <c r="T12" s="23"/>
      <c r="U12" s="23"/>
      <c r="V12" s="23"/>
      <c r="W12" s="23"/>
    </row>
    <row r="13" ht="18.75" customHeight="1" spans="1:23">
      <c r="A13" s="121" t="s">
        <v>277</v>
      </c>
      <c r="B13" s="121" t="s">
        <v>278</v>
      </c>
      <c r="C13" s="21" t="s">
        <v>276</v>
      </c>
      <c r="D13" s="121" t="s">
        <v>71</v>
      </c>
      <c r="E13" s="121" t="s">
        <v>90</v>
      </c>
      <c r="F13" s="121" t="s">
        <v>91</v>
      </c>
      <c r="G13" s="121" t="s">
        <v>283</v>
      </c>
      <c r="H13" s="121" t="s">
        <v>284</v>
      </c>
      <c r="I13" s="23">
        <v>443000</v>
      </c>
      <c r="J13" s="23">
        <v>443000</v>
      </c>
      <c r="K13" s="23">
        <v>443000</v>
      </c>
      <c r="L13" s="23"/>
      <c r="M13" s="23"/>
      <c r="N13" s="23"/>
      <c r="O13" s="23"/>
      <c r="P13" s="23"/>
      <c r="Q13" s="23"/>
      <c r="R13" s="23"/>
      <c r="S13" s="23"/>
      <c r="T13" s="23"/>
      <c r="U13" s="23"/>
      <c r="V13" s="23"/>
      <c r="W13" s="23"/>
    </row>
    <row r="14" ht="18.75" customHeight="1" spans="1:23">
      <c r="A14" s="24"/>
      <c r="B14" s="24"/>
      <c r="C14" s="21" t="s">
        <v>285</v>
      </c>
      <c r="D14" s="24"/>
      <c r="E14" s="24"/>
      <c r="F14" s="24"/>
      <c r="G14" s="24"/>
      <c r="H14" s="24"/>
      <c r="I14" s="23">
        <v>50000</v>
      </c>
      <c r="J14" s="23">
        <v>50000</v>
      </c>
      <c r="K14" s="23">
        <v>50000</v>
      </c>
      <c r="L14" s="23"/>
      <c r="M14" s="23"/>
      <c r="N14" s="23"/>
      <c r="O14" s="23"/>
      <c r="P14" s="23"/>
      <c r="Q14" s="23"/>
      <c r="R14" s="23"/>
      <c r="S14" s="23"/>
      <c r="T14" s="23"/>
      <c r="U14" s="23"/>
      <c r="V14" s="23"/>
      <c r="W14" s="23"/>
    </row>
    <row r="15" ht="18.75" customHeight="1" spans="1:23">
      <c r="A15" s="121" t="s">
        <v>277</v>
      </c>
      <c r="B15" s="121" t="s">
        <v>286</v>
      </c>
      <c r="C15" s="21" t="s">
        <v>285</v>
      </c>
      <c r="D15" s="121" t="s">
        <v>71</v>
      </c>
      <c r="E15" s="121" t="s">
        <v>94</v>
      </c>
      <c r="F15" s="121" t="s">
        <v>95</v>
      </c>
      <c r="G15" s="121" t="s">
        <v>237</v>
      </c>
      <c r="H15" s="121" t="s">
        <v>238</v>
      </c>
      <c r="I15" s="23">
        <v>10000</v>
      </c>
      <c r="J15" s="23">
        <v>10000</v>
      </c>
      <c r="K15" s="23">
        <v>10000</v>
      </c>
      <c r="L15" s="23"/>
      <c r="M15" s="23"/>
      <c r="N15" s="23"/>
      <c r="O15" s="23"/>
      <c r="P15" s="23"/>
      <c r="Q15" s="23"/>
      <c r="R15" s="23"/>
      <c r="S15" s="23"/>
      <c r="T15" s="23"/>
      <c r="U15" s="23"/>
      <c r="V15" s="23"/>
      <c r="W15" s="23"/>
    </row>
    <row r="16" ht="18.75" customHeight="1" spans="1:23">
      <c r="A16" s="121" t="s">
        <v>277</v>
      </c>
      <c r="B16" s="121" t="s">
        <v>286</v>
      </c>
      <c r="C16" s="21" t="s">
        <v>285</v>
      </c>
      <c r="D16" s="121" t="s">
        <v>71</v>
      </c>
      <c r="E16" s="121" t="s">
        <v>94</v>
      </c>
      <c r="F16" s="121" t="s">
        <v>95</v>
      </c>
      <c r="G16" s="121" t="s">
        <v>241</v>
      </c>
      <c r="H16" s="121" t="s">
        <v>242</v>
      </c>
      <c r="I16" s="23">
        <v>10000</v>
      </c>
      <c r="J16" s="23">
        <v>10000</v>
      </c>
      <c r="K16" s="23">
        <v>10000</v>
      </c>
      <c r="L16" s="23"/>
      <c r="M16" s="23"/>
      <c r="N16" s="23"/>
      <c r="O16" s="23"/>
      <c r="P16" s="23"/>
      <c r="Q16" s="23"/>
      <c r="R16" s="23"/>
      <c r="S16" s="23"/>
      <c r="T16" s="23"/>
      <c r="U16" s="23"/>
      <c r="V16" s="23"/>
      <c r="W16" s="23"/>
    </row>
    <row r="17" ht="18.75" customHeight="1" spans="1:23">
      <c r="A17" s="121" t="s">
        <v>277</v>
      </c>
      <c r="B17" s="121" t="s">
        <v>286</v>
      </c>
      <c r="C17" s="21" t="s">
        <v>285</v>
      </c>
      <c r="D17" s="121" t="s">
        <v>71</v>
      </c>
      <c r="E17" s="121" t="s">
        <v>94</v>
      </c>
      <c r="F17" s="121" t="s">
        <v>95</v>
      </c>
      <c r="G17" s="121" t="s">
        <v>287</v>
      </c>
      <c r="H17" s="121" t="s">
        <v>288</v>
      </c>
      <c r="I17" s="23">
        <v>20000</v>
      </c>
      <c r="J17" s="23">
        <v>20000</v>
      </c>
      <c r="K17" s="23">
        <v>20000</v>
      </c>
      <c r="L17" s="23"/>
      <c r="M17" s="23"/>
      <c r="N17" s="23"/>
      <c r="O17" s="23"/>
      <c r="P17" s="23"/>
      <c r="Q17" s="23"/>
      <c r="R17" s="23"/>
      <c r="S17" s="23"/>
      <c r="T17" s="23"/>
      <c r="U17" s="23"/>
      <c r="V17" s="23"/>
      <c r="W17" s="23"/>
    </row>
    <row r="18" ht="18.75" customHeight="1" spans="1:23">
      <c r="A18" s="121" t="s">
        <v>277</v>
      </c>
      <c r="B18" s="121" t="s">
        <v>286</v>
      </c>
      <c r="C18" s="21" t="s">
        <v>285</v>
      </c>
      <c r="D18" s="121" t="s">
        <v>71</v>
      </c>
      <c r="E18" s="121" t="s">
        <v>94</v>
      </c>
      <c r="F18" s="121" t="s">
        <v>95</v>
      </c>
      <c r="G18" s="121" t="s">
        <v>248</v>
      </c>
      <c r="H18" s="121" t="s">
        <v>249</v>
      </c>
      <c r="I18" s="23">
        <v>10000</v>
      </c>
      <c r="J18" s="23">
        <v>10000</v>
      </c>
      <c r="K18" s="23">
        <v>10000</v>
      </c>
      <c r="L18" s="23"/>
      <c r="M18" s="23"/>
      <c r="N18" s="23"/>
      <c r="O18" s="23"/>
      <c r="P18" s="23"/>
      <c r="Q18" s="23"/>
      <c r="R18" s="23"/>
      <c r="S18" s="23"/>
      <c r="T18" s="23"/>
      <c r="U18" s="23"/>
      <c r="V18" s="23"/>
      <c r="W18" s="23"/>
    </row>
    <row r="19" ht="18.75" customHeight="1" spans="1:23">
      <c r="A19" s="24"/>
      <c r="B19" s="24"/>
      <c r="C19" s="21" t="s">
        <v>289</v>
      </c>
      <c r="D19" s="24"/>
      <c r="E19" s="24"/>
      <c r="F19" s="24"/>
      <c r="G19" s="24"/>
      <c r="H19" s="24"/>
      <c r="I19" s="23">
        <v>520000</v>
      </c>
      <c r="J19" s="23">
        <v>520000</v>
      </c>
      <c r="K19" s="23">
        <v>520000</v>
      </c>
      <c r="L19" s="23"/>
      <c r="M19" s="23"/>
      <c r="N19" s="23"/>
      <c r="O19" s="23"/>
      <c r="P19" s="23"/>
      <c r="Q19" s="23"/>
      <c r="R19" s="23"/>
      <c r="S19" s="23"/>
      <c r="T19" s="23"/>
      <c r="U19" s="23"/>
      <c r="V19" s="23"/>
      <c r="W19" s="23"/>
    </row>
    <row r="20" ht="18.75" customHeight="1" spans="1:23">
      <c r="A20" s="121" t="s">
        <v>277</v>
      </c>
      <c r="B20" s="121" t="s">
        <v>290</v>
      </c>
      <c r="C20" s="21" t="s">
        <v>289</v>
      </c>
      <c r="D20" s="121" t="s">
        <v>71</v>
      </c>
      <c r="E20" s="121" t="s">
        <v>96</v>
      </c>
      <c r="F20" s="121" t="s">
        <v>97</v>
      </c>
      <c r="G20" s="121" t="s">
        <v>237</v>
      </c>
      <c r="H20" s="121" t="s">
        <v>238</v>
      </c>
      <c r="I20" s="23">
        <v>500000</v>
      </c>
      <c r="J20" s="23">
        <v>500000</v>
      </c>
      <c r="K20" s="23">
        <v>500000</v>
      </c>
      <c r="L20" s="23"/>
      <c r="M20" s="23"/>
      <c r="N20" s="23"/>
      <c r="O20" s="23"/>
      <c r="P20" s="23"/>
      <c r="Q20" s="23"/>
      <c r="R20" s="23"/>
      <c r="S20" s="23"/>
      <c r="T20" s="23"/>
      <c r="U20" s="23"/>
      <c r="V20" s="23"/>
      <c r="W20" s="23"/>
    </row>
    <row r="21" ht="18.75" customHeight="1" spans="1:23">
      <c r="A21" s="121" t="s">
        <v>277</v>
      </c>
      <c r="B21" s="121" t="s">
        <v>290</v>
      </c>
      <c r="C21" s="21" t="s">
        <v>289</v>
      </c>
      <c r="D21" s="121" t="s">
        <v>71</v>
      </c>
      <c r="E21" s="121" t="s">
        <v>96</v>
      </c>
      <c r="F21" s="121" t="s">
        <v>97</v>
      </c>
      <c r="G21" s="121" t="s">
        <v>241</v>
      </c>
      <c r="H21" s="121" t="s">
        <v>242</v>
      </c>
      <c r="I21" s="23">
        <v>20000</v>
      </c>
      <c r="J21" s="23">
        <v>20000</v>
      </c>
      <c r="K21" s="23">
        <v>20000</v>
      </c>
      <c r="L21" s="23"/>
      <c r="M21" s="23"/>
      <c r="N21" s="23"/>
      <c r="O21" s="23"/>
      <c r="P21" s="23"/>
      <c r="Q21" s="23"/>
      <c r="R21" s="23"/>
      <c r="S21" s="23"/>
      <c r="T21" s="23"/>
      <c r="U21" s="23"/>
      <c r="V21" s="23"/>
      <c r="W21" s="23"/>
    </row>
    <row r="22" ht="18.75" customHeight="1" spans="1:23">
      <c r="A22" s="24"/>
      <c r="B22" s="24"/>
      <c r="C22" s="21" t="s">
        <v>291</v>
      </c>
      <c r="D22" s="24"/>
      <c r="E22" s="24"/>
      <c r="F22" s="24"/>
      <c r="G22" s="24"/>
      <c r="H22" s="24"/>
      <c r="I22" s="23">
        <v>50000</v>
      </c>
      <c r="J22" s="23">
        <v>50000</v>
      </c>
      <c r="K22" s="23">
        <v>50000</v>
      </c>
      <c r="L22" s="23"/>
      <c r="M22" s="23"/>
      <c r="N22" s="23"/>
      <c r="O22" s="23"/>
      <c r="P22" s="23"/>
      <c r="Q22" s="23"/>
      <c r="R22" s="23"/>
      <c r="S22" s="23"/>
      <c r="T22" s="23"/>
      <c r="U22" s="23"/>
      <c r="V22" s="23"/>
      <c r="W22" s="23"/>
    </row>
    <row r="23" ht="18.75" customHeight="1" spans="1:23">
      <c r="A23" s="121" t="s">
        <v>277</v>
      </c>
      <c r="B23" s="121" t="s">
        <v>292</v>
      </c>
      <c r="C23" s="21" t="s">
        <v>291</v>
      </c>
      <c r="D23" s="121" t="s">
        <v>71</v>
      </c>
      <c r="E23" s="121" t="s">
        <v>92</v>
      </c>
      <c r="F23" s="121" t="s">
        <v>93</v>
      </c>
      <c r="G23" s="121" t="s">
        <v>241</v>
      </c>
      <c r="H23" s="121" t="s">
        <v>242</v>
      </c>
      <c r="I23" s="23">
        <v>10000</v>
      </c>
      <c r="J23" s="23">
        <v>10000</v>
      </c>
      <c r="K23" s="23">
        <v>10000</v>
      </c>
      <c r="L23" s="23"/>
      <c r="M23" s="23"/>
      <c r="N23" s="23"/>
      <c r="O23" s="23"/>
      <c r="P23" s="23"/>
      <c r="Q23" s="23"/>
      <c r="R23" s="23"/>
      <c r="S23" s="23"/>
      <c r="T23" s="23"/>
      <c r="U23" s="23"/>
      <c r="V23" s="23"/>
      <c r="W23" s="23"/>
    </row>
    <row r="24" ht="18.75" customHeight="1" spans="1:23">
      <c r="A24" s="121" t="s">
        <v>277</v>
      </c>
      <c r="B24" s="121" t="s">
        <v>292</v>
      </c>
      <c r="C24" s="21" t="s">
        <v>291</v>
      </c>
      <c r="D24" s="121" t="s">
        <v>71</v>
      </c>
      <c r="E24" s="121" t="s">
        <v>92</v>
      </c>
      <c r="F24" s="121" t="s">
        <v>93</v>
      </c>
      <c r="G24" s="121" t="s">
        <v>293</v>
      </c>
      <c r="H24" s="121" t="s">
        <v>294</v>
      </c>
      <c r="I24" s="23">
        <v>10000</v>
      </c>
      <c r="J24" s="23">
        <v>10000</v>
      </c>
      <c r="K24" s="23">
        <v>10000</v>
      </c>
      <c r="L24" s="23"/>
      <c r="M24" s="23"/>
      <c r="N24" s="23"/>
      <c r="O24" s="23"/>
      <c r="P24" s="23"/>
      <c r="Q24" s="23"/>
      <c r="R24" s="23"/>
      <c r="S24" s="23"/>
      <c r="T24" s="23"/>
      <c r="U24" s="23"/>
      <c r="V24" s="23"/>
      <c r="W24" s="23"/>
    </row>
    <row r="25" ht="18.75" customHeight="1" spans="1:23">
      <c r="A25" s="121" t="s">
        <v>277</v>
      </c>
      <c r="B25" s="121" t="s">
        <v>292</v>
      </c>
      <c r="C25" s="21" t="s">
        <v>291</v>
      </c>
      <c r="D25" s="121" t="s">
        <v>71</v>
      </c>
      <c r="E25" s="121" t="s">
        <v>92</v>
      </c>
      <c r="F25" s="121" t="s">
        <v>93</v>
      </c>
      <c r="G25" s="121" t="s">
        <v>287</v>
      </c>
      <c r="H25" s="121" t="s">
        <v>288</v>
      </c>
      <c r="I25" s="23">
        <v>20000</v>
      </c>
      <c r="J25" s="23">
        <v>20000</v>
      </c>
      <c r="K25" s="23">
        <v>20000</v>
      </c>
      <c r="L25" s="23"/>
      <c r="M25" s="23"/>
      <c r="N25" s="23"/>
      <c r="O25" s="23"/>
      <c r="P25" s="23"/>
      <c r="Q25" s="23"/>
      <c r="R25" s="23"/>
      <c r="S25" s="23"/>
      <c r="T25" s="23"/>
      <c r="U25" s="23"/>
      <c r="V25" s="23"/>
      <c r="W25" s="23"/>
    </row>
    <row r="26" ht="18.75" customHeight="1" spans="1:23">
      <c r="A26" s="121" t="s">
        <v>277</v>
      </c>
      <c r="B26" s="121" t="s">
        <v>292</v>
      </c>
      <c r="C26" s="21" t="s">
        <v>291</v>
      </c>
      <c r="D26" s="121" t="s">
        <v>71</v>
      </c>
      <c r="E26" s="121" t="s">
        <v>92</v>
      </c>
      <c r="F26" s="121" t="s">
        <v>93</v>
      </c>
      <c r="G26" s="121" t="s">
        <v>248</v>
      </c>
      <c r="H26" s="121" t="s">
        <v>249</v>
      </c>
      <c r="I26" s="23">
        <v>10000</v>
      </c>
      <c r="J26" s="23">
        <v>10000</v>
      </c>
      <c r="K26" s="23">
        <v>10000</v>
      </c>
      <c r="L26" s="23"/>
      <c r="M26" s="23"/>
      <c r="N26" s="23"/>
      <c r="O26" s="23"/>
      <c r="P26" s="23"/>
      <c r="Q26" s="23"/>
      <c r="R26" s="23"/>
      <c r="S26" s="23"/>
      <c r="T26" s="23"/>
      <c r="U26" s="23"/>
      <c r="V26" s="23"/>
      <c r="W26" s="23"/>
    </row>
    <row r="27" ht="18.75" customHeight="1" spans="1:23">
      <c r="A27" s="34" t="s">
        <v>122</v>
      </c>
      <c r="B27" s="35"/>
      <c r="C27" s="35"/>
      <c r="D27" s="35"/>
      <c r="E27" s="35"/>
      <c r="F27" s="35"/>
      <c r="G27" s="35"/>
      <c r="H27" s="36"/>
      <c r="I27" s="23">
        <v>1190000</v>
      </c>
      <c r="J27" s="23">
        <v>1190000</v>
      </c>
      <c r="K27" s="23">
        <v>1190000</v>
      </c>
      <c r="L27" s="23"/>
      <c r="M27" s="23"/>
      <c r="N27" s="23"/>
      <c r="O27" s="23"/>
      <c r="P27" s="23"/>
      <c r="Q27" s="23"/>
      <c r="R27" s="23"/>
      <c r="S27" s="23"/>
      <c r="T27" s="23"/>
      <c r="U27" s="23"/>
      <c r="V27" s="23"/>
      <c r="W27" s="23"/>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showZeros="0" tabSelected="1" topLeftCell="A13" workbookViewId="0">
      <selection activeCell="B19" sqref="B19:B35"/>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809523809524" customWidth="1"/>
  </cols>
  <sheetData>
    <row r="1" ht="15" customHeight="1" spans="10:10">
      <c r="J1" s="86" t="s">
        <v>295</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"单位名称："&amp;"永德县财政局"</f>
        <v>单位名称：永德县财政局</v>
      </c>
      <c r="B3" s="3"/>
      <c r="C3" s="3"/>
      <c r="D3" s="3"/>
      <c r="E3" s="3"/>
      <c r="F3" s="51"/>
      <c r="G3" s="3"/>
      <c r="H3" s="51"/>
    </row>
    <row r="4" ht="18.75" customHeight="1" spans="1:10">
      <c r="A4" s="45" t="s">
        <v>296</v>
      </c>
      <c r="B4" s="45" t="s">
        <v>297</v>
      </c>
      <c r="C4" s="45" t="s">
        <v>298</v>
      </c>
      <c r="D4" s="45" t="s">
        <v>299</v>
      </c>
      <c r="E4" s="45" t="s">
        <v>300</v>
      </c>
      <c r="F4" s="52" t="s">
        <v>301</v>
      </c>
      <c r="G4" s="45" t="s">
        <v>302</v>
      </c>
      <c r="H4" s="52" t="s">
        <v>303</v>
      </c>
      <c r="I4" s="52" t="s">
        <v>304</v>
      </c>
      <c r="J4" s="45" t="s">
        <v>305</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3" t="s">
        <v>291</v>
      </c>
      <c r="B7" s="21" t="s">
        <v>306</v>
      </c>
      <c r="C7" s="21" t="s">
        <v>307</v>
      </c>
      <c r="D7" s="21" t="s">
        <v>308</v>
      </c>
      <c r="E7" s="33" t="s">
        <v>309</v>
      </c>
      <c r="F7" s="21" t="s">
        <v>310</v>
      </c>
      <c r="G7" s="33" t="s">
        <v>311</v>
      </c>
      <c r="H7" s="21" t="s">
        <v>312</v>
      </c>
      <c r="I7" s="21" t="s">
        <v>313</v>
      </c>
      <c r="J7" s="33" t="s">
        <v>314</v>
      </c>
    </row>
    <row r="8" ht="18.75" customHeight="1" spans="1:10">
      <c r="A8" s="213" t="s">
        <v>291</v>
      </c>
      <c r="B8" s="21" t="s">
        <v>306</v>
      </c>
      <c r="C8" s="21" t="s">
        <v>307</v>
      </c>
      <c r="D8" s="21" t="s">
        <v>308</v>
      </c>
      <c r="E8" s="33" t="s">
        <v>315</v>
      </c>
      <c r="F8" s="21" t="s">
        <v>310</v>
      </c>
      <c r="G8" s="33" t="s">
        <v>316</v>
      </c>
      <c r="H8" s="21" t="s">
        <v>317</v>
      </c>
      <c r="I8" s="21" t="s">
        <v>313</v>
      </c>
      <c r="J8" s="33" t="s">
        <v>318</v>
      </c>
    </row>
    <row r="9" ht="18.75" customHeight="1" spans="1:10">
      <c r="A9" s="213" t="s">
        <v>291</v>
      </c>
      <c r="B9" s="21" t="s">
        <v>306</v>
      </c>
      <c r="C9" s="21" t="s">
        <v>307</v>
      </c>
      <c r="D9" s="21" t="s">
        <v>308</v>
      </c>
      <c r="E9" s="33" t="s">
        <v>319</v>
      </c>
      <c r="F9" s="21" t="s">
        <v>310</v>
      </c>
      <c r="G9" s="33" t="s">
        <v>320</v>
      </c>
      <c r="H9" s="21" t="s">
        <v>321</v>
      </c>
      <c r="I9" s="21" t="s">
        <v>313</v>
      </c>
      <c r="J9" s="33" t="s">
        <v>322</v>
      </c>
    </row>
    <row r="10" ht="18.75" customHeight="1" spans="1:10">
      <c r="A10" s="213" t="s">
        <v>291</v>
      </c>
      <c r="B10" s="21" t="s">
        <v>306</v>
      </c>
      <c r="C10" s="21" t="s">
        <v>307</v>
      </c>
      <c r="D10" s="21" t="s">
        <v>308</v>
      </c>
      <c r="E10" s="33" t="s">
        <v>323</v>
      </c>
      <c r="F10" s="21" t="s">
        <v>310</v>
      </c>
      <c r="G10" s="33" t="s">
        <v>324</v>
      </c>
      <c r="H10" s="21" t="s">
        <v>321</v>
      </c>
      <c r="I10" s="21" t="s">
        <v>313</v>
      </c>
      <c r="J10" s="33" t="s">
        <v>325</v>
      </c>
    </row>
    <row r="11" ht="18.75" customHeight="1" spans="1:10">
      <c r="A11" s="213" t="s">
        <v>291</v>
      </c>
      <c r="B11" s="21" t="s">
        <v>306</v>
      </c>
      <c r="C11" s="21" t="s">
        <v>307</v>
      </c>
      <c r="D11" s="21" t="s">
        <v>308</v>
      </c>
      <c r="E11" s="33" t="s">
        <v>326</v>
      </c>
      <c r="F11" s="21" t="s">
        <v>310</v>
      </c>
      <c r="G11" s="33" t="s">
        <v>327</v>
      </c>
      <c r="H11" s="21" t="s">
        <v>321</v>
      </c>
      <c r="I11" s="21" t="s">
        <v>313</v>
      </c>
      <c r="J11" s="33" t="s">
        <v>328</v>
      </c>
    </row>
    <row r="12" ht="18.75" customHeight="1" spans="1:10">
      <c r="A12" s="213" t="s">
        <v>291</v>
      </c>
      <c r="B12" s="21" t="s">
        <v>306</v>
      </c>
      <c r="C12" s="21" t="s">
        <v>307</v>
      </c>
      <c r="D12" s="21" t="s">
        <v>308</v>
      </c>
      <c r="E12" s="33" t="s">
        <v>329</v>
      </c>
      <c r="F12" s="21" t="s">
        <v>310</v>
      </c>
      <c r="G12" s="33" t="s">
        <v>165</v>
      </c>
      <c r="H12" s="21" t="s">
        <v>312</v>
      </c>
      <c r="I12" s="21" t="s">
        <v>313</v>
      </c>
      <c r="J12" s="33" t="s">
        <v>330</v>
      </c>
    </row>
    <row r="13" ht="18.75" customHeight="1" spans="1:10">
      <c r="A13" s="213" t="s">
        <v>291</v>
      </c>
      <c r="B13" s="21" t="s">
        <v>306</v>
      </c>
      <c r="C13" s="21" t="s">
        <v>307</v>
      </c>
      <c r="D13" s="21" t="s">
        <v>331</v>
      </c>
      <c r="E13" s="33" t="s">
        <v>332</v>
      </c>
      <c r="F13" s="21" t="s">
        <v>333</v>
      </c>
      <c r="G13" s="33" t="s">
        <v>334</v>
      </c>
      <c r="H13" s="21" t="s">
        <v>335</v>
      </c>
      <c r="I13" s="21" t="s">
        <v>336</v>
      </c>
      <c r="J13" s="33" t="s">
        <v>337</v>
      </c>
    </row>
    <row r="14" ht="18.75" customHeight="1" spans="1:10">
      <c r="A14" s="213" t="s">
        <v>291</v>
      </c>
      <c r="B14" s="21" t="s">
        <v>306</v>
      </c>
      <c r="C14" s="21" t="s">
        <v>307</v>
      </c>
      <c r="D14" s="21" t="s">
        <v>331</v>
      </c>
      <c r="E14" s="33" t="s">
        <v>338</v>
      </c>
      <c r="F14" s="21" t="s">
        <v>310</v>
      </c>
      <c r="G14" s="33" t="s">
        <v>339</v>
      </c>
      <c r="H14" s="21" t="s">
        <v>340</v>
      </c>
      <c r="I14" s="21" t="s">
        <v>313</v>
      </c>
      <c r="J14" s="33" t="s">
        <v>341</v>
      </c>
    </row>
    <row r="15" ht="18.75" customHeight="1" spans="1:10">
      <c r="A15" s="213" t="s">
        <v>291</v>
      </c>
      <c r="B15" s="21" t="s">
        <v>306</v>
      </c>
      <c r="C15" s="21" t="s">
        <v>307</v>
      </c>
      <c r="D15" s="21" t="s">
        <v>331</v>
      </c>
      <c r="E15" s="33" t="s">
        <v>342</v>
      </c>
      <c r="F15" s="21" t="s">
        <v>310</v>
      </c>
      <c r="G15" s="33" t="s">
        <v>343</v>
      </c>
      <c r="H15" s="21" t="s">
        <v>340</v>
      </c>
      <c r="I15" s="21" t="s">
        <v>313</v>
      </c>
      <c r="J15" s="33" t="s">
        <v>344</v>
      </c>
    </row>
    <row r="16" ht="18.75" customHeight="1" spans="1:10">
      <c r="A16" s="213" t="s">
        <v>291</v>
      </c>
      <c r="B16" s="21" t="s">
        <v>306</v>
      </c>
      <c r="C16" s="21" t="s">
        <v>307</v>
      </c>
      <c r="D16" s="21" t="s">
        <v>331</v>
      </c>
      <c r="E16" s="33" t="s">
        <v>345</v>
      </c>
      <c r="F16" s="21" t="s">
        <v>310</v>
      </c>
      <c r="G16" s="33" t="s">
        <v>339</v>
      </c>
      <c r="H16" s="21" t="s">
        <v>340</v>
      </c>
      <c r="I16" s="21" t="s">
        <v>313</v>
      </c>
      <c r="J16" s="33" t="s">
        <v>346</v>
      </c>
    </row>
    <row r="17" ht="18.75" customHeight="1" spans="1:10">
      <c r="A17" s="213" t="s">
        <v>291</v>
      </c>
      <c r="B17" s="21" t="s">
        <v>306</v>
      </c>
      <c r="C17" s="21" t="s">
        <v>347</v>
      </c>
      <c r="D17" s="21" t="s">
        <v>348</v>
      </c>
      <c r="E17" s="33" t="s">
        <v>349</v>
      </c>
      <c r="F17" s="21" t="s">
        <v>310</v>
      </c>
      <c r="G17" s="33" t="s">
        <v>350</v>
      </c>
      <c r="H17" s="21" t="s">
        <v>340</v>
      </c>
      <c r="I17" s="21" t="s">
        <v>313</v>
      </c>
      <c r="J17" s="33" t="s">
        <v>351</v>
      </c>
    </row>
    <row r="18" ht="18.75" customHeight="1" spans="1:10">
      <c r="A18" s="213" t="s">
        <v>291</v>
      </c>
      <c r="B18" s="21" t="s">
        <v>306</v>
      </c>
      <c r="C18" s="21" t="s">
        <v>352</v>
      </c>
      <c r="D18" s="21" t="s">
        <v>353</v>
      </c>
      <c r="E18" s="33" t="s">
        <v>354</v>
      </c>
      <c r="F18" s="21" t="s">
        <v>310</v>
      </c>
      <c r="G18" s="33" t="s">
        <v>339</v>
      </c>
      <c r="H18" s="21" t="s">
        <v>340</v>
      </c>
      <c r="I18" s="21" t="s">
        <v>313</v>
      </c>
      <c r="J18" s="33" t="s">
        <v>355</v>
      </c>
    </row>
    <row r="19" ht="18.75" customHeight="1" spans="1:10">
      <c r="A19" s="213" t="s">
        <v>276</v>
      </c>
      <c r="B19" s="117" t="s">
        <v>356</v>
      </c>
      <c r="C19" s="21" t="s">
        <v>307</v>
      </c>
      <c r="D19" s="21" t="s">
        <v>308</v>
      </c>
      <c r="E19" s="33" t="s">
        <v>357</v>
      </c>
      <c r="F19" s="21" t="s">
        <v>310</v>
      </c>
      <c r="G19" s="33" t="s">
        <v>358</v>
      </c>
      <c r="H19" s="21" t="s">
        <v>359</v>
      </c>
      <c r="I19" s="21" t="s">
        <v>313</v>
      </c>
      <c r="J19" s="33" t="s">
        <v>360</v>
      </c>
    </row>
    <row r="20" ht="18.75" customHeight="1" spans="1:10">
      <c r="A20" s="213" t="s">
        <v>276</v>
      </c>
      <c r="B20" s="118"/>
      <c r="C20" s="21" t="s">
        <v>307</v>
      </c>
      <c r="D20" s="21" t="s">
        <v>308</v>
      </c>
      <c r="E20" s="33" t="s">
        <v>361</v>
      </c>
      <c r="F20" s="21" t="s">
        <v>310</v>
      </c>
      <c r="G20" s="33" t="s">
        <v>311</v>
      </c>
      <c r="H20" s="21" t="s">
        <v>312</v>
      </c>
      <c r="I20" s="21" t="s">
        <v>313</v>
      </c>
      <c r="J20" s="33" t="s">
        <v>362</v>
      </c>
    </row>
    <row r="21" ht="18.75" customHeight="1" spans="1:10">
      <c r="A21" s="213" t="s">
        <v>276</v>
      </c>
      <c r="B21" s="118"/>
      <c r="C21" s="21" t="s">
        <v>307</v>
      </c>
      <c r="D21" s="21" t="s">
        <v>308</v>
      </c>
      <c r="E21" s="33" t="s">
        <v>363</v>
      </c>
      <c r="F21" s="21" t="s">
        <v>310</v>
      </c>
      <c r="G21" s="33" t="s">
        <v>165</v>
      </c>
      <c r="H21" s="21" t="s">
        <v>312</v>
      </c>
      <c r="I21" s="21" t="s">
        <v>313</v>
      </c>
      <c r="J21" s="33" t="s">
        <v>364</v>
      </c>
    </row>
    <row r="22" ht="18.75" customHeight="1" spans="1:10">
      <c r="A22" s="213" t="s">
        <v>276</v>
      </c>
      <c r="B22" s="118"/>
      <c r="C22" s="21" t="s">
        <v>307</v>
      </c>
      <c r="D22" s="21" t="s">
        <v>308</v>
      </c>
      <c r="E22" s="33" t="s">
        <v>365</v>
      </c>
      <c r="F22" s="21" t="s">
        <v>310</v>
      </c>
      <c r="G22" s="33" t="s">
        <v>366</v>
      </c>
      <c r="H22" s="21" t="s">
        <v>367</v>
      </c>
      <c r="I22" s="21" t="s">
        <v>313</v>
      </c>
      <c r="J22" s="33" t="s">
        <v>368</v>
      </c>
    </row>
    <row r="23" ht="18.75" customHeight="1" spans="1:10">
      <c r="A23" s="213" t="s">
        <v>276</v>
      </c>
      <c r="B23" s="118"/>
      <c r="C23" s="21" t="s">
        <v>307</v>
      </c>
      <c r="D23" s="21" t="s">
        <v>308</v>
      </c>
      <c r="E23" s="33" t="s">
        <v>369</v>
      </c>
      <c r="F23" s="21" t="s">
        <v>310</v>
      </c>
      <c r="G23" s="33" t="s">
        <v>370</v>
      </c>
      <c r="H23" s="21" t="s">
        <v>312</v>
      </c>
      <c r="I23" s="21" t="s">
        <v>313</v>
      </c>
      <c r="J23" s="33" t="s">
        <v>371</v>
      </c>
    </row>
    <row r="24" ht="18.75" customHeight="1" spans="1:10">
      <c r="A24" s="213" t="s">
        <v>276</v>
      </c>
      <c r="B24" s="118"/>
      <c r="C24" s="21" t="s">
        <v>307</v>
      </c>
      <c r="D24" s="21" t="s">
        <v>308</v>
      </c>
      <c r="E24" s="33" t="s">
        <v>372</v>
      </c>
      <c r="F24" s="21" t="s">
        <v>310</v>
      </c>
      <c r="G24" s="33" t="s">
        <v>373</v>
      </c>
      <c r="H24" s="21" t="s">
        <v>374</v>
      </c>
      <c r="I24" s="21" t="s">
        <v>313</v>
      </c>
      <c r="J24" s="33" t="s">
        <v>375</v>
      </c>
    </row>
    <row r="25" ht="18.75" customHeight="1" spans="1:10">
      <c r="A25" s="213" t="s">
        <v>276</v>
      </c>
      <c r="B25" s="118"/>
      <c r="C25" s="21" t="s">
        <v>307</v>
      </c>
      <c r="D25" s="21" t="s">
        <v>308</v>
      </c>
      <c r="E25" s="33" t="s">
        <v>323</v>
      </c>
      <c r="F25" s="21" t="s">
        <v>310</v>
      </c>
      <c r="G25" s="33" t="s">
        <v>324</v>
      </c>
      <c r="H25" s="21" t="s">
        <v>321</v>
      </c>
      <c r="I25" s="21" t="s">
        <v>313</v>
      </c>
      <c r="J25" s="33" t="s">
        <v>325</v>
      </c>
    </row>
    <row r="26" ht="18.75" customHeight="1" spans="1:10">
      <c r="A26" s="213" t="s">
        <v>276</v>
      </c>
      <c r="B26" s="118"/>
      <c r="C26" s="21" t="s">
        <v>307</v>
      </c>
      <c r="D26" s="21" t="s">
        <v>308</v>
      </c>
      <c r="E26" s="33" t="s">
        <v>376</v>
      </c>
      <c r="F26" s="21" t="s">
        <v>310</v>
      </c>
      <c r="G26" s="33" t="s">
        <v>311</v>
      </c>
      <c r="H26" s="21" t="s">
        <v>321</v>
      </c>
      <c r="I26" s="21" t="s">
        <v>313</v>
      </c>
      <c r="J26" s="33" t="s">
        <v>377</v>
      </c>
    </row>
    <row r="27" ht="18.75" customHeight="1" spans="1:10">
      <c r="A27" s="213" t="s">
        <v>276</v>
      </c>
      <c r="B27" s="118"/>
      <c r="C27" s="21" t="s">
        <v>307</v>
      </c>
      <c r="D27" s="21" t="s">
        <v>308</v>
      </c>
      <c r="E27" s="33" t="s">
        <v>378</v>
      </c>
      <c r="F27" s="21" t="s">
        <v>310</v>
      </c>
      <c r="G27" s="33" t="s">
        <v>379</v>
      </c>
      <c r="H27" s="21" t="s">
        <v>380</v>
      </c>
      <c r="I27" s="21" t="s">
        <v>313</v>
      </c>
      <c r="J27" s="33" t="s">
        <v>381</v>
      </c>
    </row>
    <row r="28" ht="18.75" customHeight="1" spans="1:10">
      <c r="A28" s="213" t="s">
        <v>276</v>
      </c>
      <c r="B28" s="118"/>
      <c r="C28" s="21" t="s">
        <v>307</v>
      </c>
      <c r="D28" s="21" t="s">
        <v>331</v>
      </c>
      <c r="E28" s="33" t="s">
        <v>382</v>
      </c>
      <c r="F28" s="21" t="s">
        <v>310</v>
      </c>
      <c r="G28" s="33" t="s">
        <v>383</v>
      </c>
      <c r="H28" s="21" t="s">
        <v>340</v>
      </c>
      <c r="I28" s="21" t="s">
        <v>313</v>
      </c>
      <c r="J28" s="33" t="s">
        <v>384</v>
      </c>
    </row>
    <row r="29" ht="18.75" customHeight="1" spans="1:10">
      <c r="A29" s="213" t="s">
        <v>276</v>
      </c>
      <c r="B29" s="118"/>
      <c r="C29" s="21" t="s">
        <v>307</v>
      </c>
      <c r="D29" s="21" t="s">
        <v>331</v>
      </c>
      <c r="E29" s="33" t="s">
        <v>385</v>
      </c>
      <c r="F29" s="21" t="s">
        <v>386</v>
      </c>
      <c r="G29" s="33" t="s">
        <v>387</v>
      </c>
      <c r="H29" s="21" t="s">
        <v>340</v>
      </c>
      <c r="I29" s="21" t="s">
        <v>313</v>
      </c>
      <c r="J29" s="33" t="s">
        <v>388</v>
      </c>
    </row>
    <row r="30" ht="18.75" customHeight="1" spans="1:10">
      <c r="A30" s="213" t="s">
        <v>276</v>
      </c>
      <c r="B30" s="118"/>
      <c r="C30" s="21" t="s">
        <v>307</v>
      </c>
      <c r="D30" s="21" t="s">
        <v>331</v>
      </c>
      <c r="E30" s="33" t="s">
        <v>389</v>
      </c>
      <c r="F30" s="21" t="s">
        <v>310</v>
      </c>
      <c r="G30" s="33" t="s">
        <v>339</v>
      </c>
      <c r="H30" s="21" t="s">
        <v>340</v>
      </c>
      <c r="I30" s="21" t="s">
        <v>313</v>
      </c>
      <c r="J30" s="33" t="s">
        <v>390</v>
      </c>
    </row>
    <row r="31" ht="18.75" customHeight="1" spans="1:10">
      <c r="A31" s="213" t="s">
        <v>276</v>
      </c>
      <c r="B31" s="118"/>
      <c r="C31" s="21" t="s">
        <v>307</v>
      </c>
      <c r="D31" s="21" t="s">
        <v>391</v>
      </c>
      <c r="E31" s="33" t="s">
        <v>392</v>
      </c>
      <c r="F31" s="21" t="s">
        <v>310</v>
      </c>
      <c r="G31" s="33" t="s">
        <v>350</v>
      </c>
      <c r="H31" s="21" t="s">
        <v>340</v>
      </c>
      <c r="I31" s="21" t="s">
        <v>313</v>
      </c>
      <c r="J31" s="33" t="s">
        <v>393</v>
      </c>
    </row>
    <row r="32" ht="18.75" customHeight="1" spans="1:10">
      <c r="A32" s="213" t="s">
        <v>276</v>
      </c>
      <c r="B32" s="118"/>
      <c r="C32" s="21" t="s">
        <v>347</v>
      </c>
      <c r="D32" s="21" t="s">
        <v>348</v>
      </c>
      <c r="E32" s="33" t="s">
        <v>394</v>
      </c>
      <c r="F32" s="21" t="s">
        <v>310</v>
      </c>
      <c r="G32" s="33" t="s">
        <v>350</v>
      </c>
      <c r="H32" s="21" t="s">
        <v>340</v>
      </c>
      <c r="I32" s="21" t="s">
        <v>313</v>
      </c>
      <c r="J32" s="33" t="s">
        <v>395</v>
      </c>
    </row>
    <row r="33" ht="18.75" customHeight="1" spans="1:10">
      <c r="A33" s="213" t="s">
        <v>276</v>
      </c>
      <c r="B33" s="118"/>
      <c r="C33" s="21" t="s">
        <v>347</v>
      </c>
      <c r="D33" s="21" t="s">
        <v>348</v>
      </c>
      <c r="E33" s="33" t="s">
        <v>396</v>
      </c>
      <c r="F33" s="21" t="s">
        <v>310</v>
      </c>
      <c r="G33" s="33" t="s">
        <v>397</v>
      </c>
      <c r="H33" s="21" t="s">
        <v>340</v>
      </c>
      <c r="I33" s="21" t="s">
        <v>313</v>
      </c>
      <c r="J33" s="33" t="s">
        <v>398</v>
      </c>
    </row>
    <row r="34" ht="18.75" customHeight="1" spans="1:10">
      <c r="A34" s="213" t="s">
        <v>276</v>
      </c>
      <c r="B34" s="118"/>
      <c r="C34" s="21" t="s">
        <v>347</v>
      </c>
      <c r="D34" s="21" t="s">
        <v>348</v>
      </c>
      <c r="E34" s="33" t="s">
        <v>399</v>
      </c>
      <c r="F34" s="21" t="s">
        <v>310</v>
      </c>
      <c r="G34" s="33" t="s">
        <v>339</v>
      </c>
      <c r="H34" s="21" t="s">
        <v>340</v>
      </c>
      <c r="I34" s="21" t="s">
        <v>313</v>
      </c>
      <c r="J34" s="33" t="s">
        <v>400</v>
      </c>
    </row>
    <row r="35" ht="18.75" customHeight="1" spans="1:10">
      <c r="A35" s="213" t="s">
        <v>276</v>
      </c>
      <c r="B35" s="119"/>
      <c r="C35" s="21" t="s">
        <v>352</v>
      </c>
      <c r="D35" s="21" t="s">
        <v>353</v>
      </c>
      <c r="E35" s="33" t="s">
        <v>401</v>
      </c>
      <c r="F35" s="21" t="s">
        <v>310</v>
      </c>
      <c r="G35" s="33" t="s">
        <v>339</v>
      </c>
      <c r="H35" s="21" t="s">
        <v>340</v>
      </c>
      <c r="I35" s="21" t="s">
        <v>313</v>
      </c>
      <c r="J35" s="33" t="s">
        <v>402</v>
      </c>
    </row>
    <row r="36" ht="18.75" customHeight="1" spans="1:10">
      <c r="A36" s="213" t="s">
        <v>289</v>
      </c>
      <c r="B36" s="21" t="s">
        <v>403</v>
      </c>
      <c r="C36" s="21" t="s">
        <v>307</v>
      </c>
      <c r="D36" s="21" t="s">
        <v>308</v>
      </c>
      <c r="E36" s="33" t="s">
        <v>404</v>
      </c>
      <c r="F36" s="21" t="s">
        <v>310</v>
      </c>
      <c r="G36" s="33" t="s">
        <v>320</v>
      </c>
      <c r="H36" s="21" t="s">
        <v>321</v>
      </c>
      <c r="I36" s="21" t="s">
        <v>313</v>
      </c>
      <c r="J36" s="33" t="s">
        <v>405</v>
      </c>
    </row>
    <row r="37" ht="18.75" customHeight="1" spans="1:10">
      <c r="A37" s="213" t="s">
        <v>289</v>
      </c>
      <c r="B37" s="21" t="s">
        <v>403</v>
      </c>
      <c r="C37" s="21" t="s">
        <v>307</v>
      </c>
      <c r="D37" s="21" t="s">
        <v>308</v>
      </c>
      <c r="E37" s="33" t="s">
        <v>406</v>
      </c>
      <c r="F37" s="21" t="s">
        <v>310</v>
      </c>
      <c r="G37" s="33" t="s">
        <v>311</v>
      </c>
      <c r="H37" s="21" t="s">
        <v>407</v>
      </c>
      <c r="I37" s="21" t="s">
        <v>313</v>
      </c>
      <c r="J37" s="33" t="s">
        <v>408</v>
      </c>
    </row>
    <row r="38" ht="18.75" customHeight="1" spans="1:10">
      <c r="A38" s="213" t="s">
        <v>289</v>
      </c>
      <c r="B38" s="21" t="s">
        <v>403</v>
      </c>
      <c r="C38" s="21" t="s">
        <v>307</v>
      </c>
      <c r="D38" s="21" t="s">
        <v>308</v>
      </c>
      <c r="E38" s="33" t="s">
        <v>409</v>
      </c>
      <c r="F38" s="21" t="s">
        <v>310</v>
      </c>
      <c r="G38" s="33" t="s">
        <v>410</v>
      </c>
      <c r="H38" s="21" t="s">
        <v>321</v>
      </c>
      <c r="I38" s="21" t="s">
        <v>313</v>
      </c>
      <c r="J38" s="33" t="s">
        <v>411</v>
      </c>
    </row>
    <row r="39" ht="18.75" customHeight="1" spans="1:10">
      <c r="A39" s="213" t="s">
        <v>289</v>
      </c>
      <c r="B39" s="21" t="s">
        <v>403</v>
      </c>
      <c r="C39" s="21" t="s">
        <v>307</v>
      </c>
      <c r="D39" s="21" t="s">
        <v>331</v>
      </c>
      <c r="E39" s="33" t="s">
        <v>412</v>
      </c>
      <c r="F39" s="21" t="s">
        <v>386</v>
      </c>
      <c r="G39" s="33" t="s">
        <v>165</v>
      </c>
      <c r="H39" s="21" t="s">
        <v>413</v>
      </c>
      <c r="I39" s="21" t="s">
        <v>313</v>
      </c>
      <c r="J39" s="33" t="s">
        <v>414</v>
      </c>
    </row>
    <row r="40" ht="18.75" customHeight="1" spans="1:10">
      <c r="A40" s="213" t="s">
        <v>289</v>
      </c>
      <c r="B40" s="21" t="s">
        <v>403</v>
      </c>
      <c r="C40" s="21" t="s">
        <v>307</v>
      </c>
      <c r="D40" s="21" t="s">
        <v>331</v>
      </c>
      <c r="E40" s="33" t="s">
        <v>415</v>
      </c>
      <c r="F40" s="21" t="s">
        <v>310</v>
      </c>
      <c r="G40" s="33" t="s">
        <v>339</v>
      </c>
      <c r="H40" s="21" t="s">
        <v>340</v>
      </c>
      <c r="I40" s="21" t="s">
        <v>313</v>
      </c>
      <c r="J40" s="33" t="s">
        <v>416</v>
      </c>
    </row>
    <row r="41" ht="18.75" customHeight="1" spans="1:10">
      <c r="A41" s="213" t="s">
        <v>289</v>
      </c>
      <c r="B41" s="21" t="s">
        <v>403</v>
      </c>
      <c r="C41" s="21" t="s">
        <v>307</v>
      </c>
      <c r="D41" s="21" t="s">
        <v>331</v>
      </c>
      <c r="E41" s="33" t="s">
        <v>417</v>
      </c>
      <c r="F41" s="21" t="s">
        <v>333</v>
      </c>
      <c r="G41" s="33" t="s">
        <v>418</v>
      </c>
      <c r="H41" s="21" t="s">
        <v>335</v>
      </c>
      <c r="I41" s="21" t="s">
        <v>336</v>
      </c>
      <c r="J41" s="33" t="s">
        <v>419</v>
      </c>
    </row>
    <row r="42" ht="18.75" customHeight="1" spans="1:10">
      <c r="A42" s="213" t="s">
        <v>289</v>
      </c>
      <c r="B42" s="21" t="s">
        <v>403</v>
      </c>
      <c r="C42" s="21" t="s">
        <v>307</v>
      </c>
      <c r="D42" s="21" t="s">
        <v>420</v>
      </c>
      <c r="E42" s="33" t="s">
        <v>421</v>
      </c>
      <c r="F42" s="21" t="s">
        <v>333</v>
      </c>
      <c r="G42" s="33" t="s">
        <v>350</v>
      </c>
      <c r="H42" s="21" t="s">
        <v>340</v>
      </c>
      <c r="I42" s="21" t="s">
        <v>313</v>
      </c>
      <c r="J42" s="33" t="s">
        <v>422</v>
      </c>
    </row>
    <row r="43" ht="18.75" customHeight="1" spans="1:10">
      <c r="A43" s="213" t="s">
        <v>289</v>
      </c>
      <c r="B43" s="21" t="s">
        <v>403</v>
      </c>
      <c r="C43" s="21" t="s">
        <v>347</v>
      </c>
      <c r="D43" s="21" t="s">
        <v>348</v>
      </c>
      <c r="E43" s="33" t="s">
        <v>423</v>
      </c>
      <c r="F43" s="21" t="s">
        <v>333</v>
      </c>
      <c r="G43" s="33" t="s">
        <v>350</v>
      </c>
      <c r="H43" s="21" t="s">
        <v>340</v>
      </c>
      <c r="I43" s="21" t="s">
        <v>313</v>
      </c>
      <c r="J43" s="33" t="s">
        <v>424</v>
      </c>
    </row>
    <row r="44" ht="18.75" customHeight="1" spans="1:10">
      <c r="A44" s="213" t="s">
        <v>289</v>
      </c>
      <c r="B44" s="21" t="s">
        <v>403</v>
      </c>
      <c r="C44" s="21" t="s">
        <v>352</v>
      </c>
      <c r="D44" s="21" t="s">
        <v>353</v>
      </c>
      <c r="E44" s="33" t="s">
        <v>425</v>
      </c>
      <c r="F44" s="21" t="s">
        <v>310</v>
      </c>
      <c r="G44" s="33" t="s">
        <v>339</v>
      </c>
      <c r="H44" s="21" t="s">
        <v>340</v>
      </c>
      <c r="I44" s="21" t="s">
        <v>313</v>
      </c>
      <c r="J44" s="33" t="s">
        <v>426</v>
      </c>
    </row>
    <row r="45" ht="18.75" customHeight="1" spans="1:10">
      <c r="A45" s="213" t="s">
        <v>285</v>
      </c>
      <c r="B45" s="21" t="s">
        <v>427</v>
      </c>
      <c r="C45" s="21" t="s">
        <v>307</v>
      </c>
      <c r="D45" s="21" t="s">
        <v>308</v>
      </c>
      <c r="E45" s="33" t="s">
        <v>309</v>
      </c>
      <c r="F45" s="21" t="s">
        <v>310</v>
      </c>
      <c r="G45" s="33" t="s">
        <v>311</v>
      </c>
      <c r="H45" s="21" t="s">
        <v>312</v>
      </c>
      <c r="I45" s="21" t="s">
        <v>313</v>
      </c>
      <c r="J45" s="33" t="s">
        <v>314</v>
      </c>
    </row>
    <row r="46" ht="18.75" customHeight="1" spans="1:10">
      <c r="A46" s="213" t="s">
        <v>285</v>
      </c>
      <c r="B46" s="21" t="s">
        <v>427</v>
      </c>
      <c r="C46" s="21" t="s">
        <v>307</v>
      </c>
      <c r="D46" s="21" t="s">
        <v>308</v>
      </c>
      <c r="E46" s="33" t="s">
        <v>428</v>
      </c>
      <c r="F46" s="21" t="s">
        <v>310</v>
      </c>
      <c r="G46" s="33" t="s">
        <v>316</v>
      </c>
      <c r="H46" s="21" t="s">
        <v>317</v>
      </c>
      <c r="I46" s="21" t="s">
        <v>313</v>
      </c>
      <c r="J46" s="33" t="s">
        <v>429</v>
      </c>
    </row>
    <row r="47" ht="18.75" customHeight="1" spans="1:10">
      <c r="A47" s="213" t="s">
        <v>285</v>
      </c>
      <c r="B47" s="21" t="s">
        <v>427</v>
      </c>
      <c r="C47" s="21" t="s">
        <v>307</v>
      </c>
      <c r="D47" s="21" t="s">
        <v>308</v>
      </c>
      <c r="E47" s="33" t="s">
        <v>319</v>
      </c>
      <c r="F47" s="21" t="s">
        <v>310</v>
      </c>
      <c r="G47" s="33" t="s">
        <v>320</v>
      </c>
      <c r="H47" s="21" t="s">
        <v>321</v>
      </c>
      <c r="I47" s="21" t="s">
        <v>313</v>
      </c>
      <c r="J47" s="33" t="s">
        <v>322</v>
      </c>
    </row>
    <row r="48" ht="18.75" customHeight="1" spans="1:10">
      <c r="A48" s="213" t="s">
        <v>285</v>
      </c>
      <c r="B48" s="21" t="s">
        <v>427</v>
      </c>
      <c r="C48" s="21" t="s">
        <v>307</v>
      </c>
      <c r="D48" s="21" t="s">
        <v>308</v>
      </c>
      <c r="E48" s="33" t="s">
        <v>430</v>
      </c>
      <c r="F48" s="21" t="s">
        <v>310</v>
      </c>
      <c r="G48" s="33" t="s">
        <v>320</v>
      </c>
      <c r="H48" s="21" t="s">
        <v>321</v>
      </c>
      <c r="I48" s="21" t="s">
        <v>313</v>
      </c>
      <c r="J48" s="33" t="s">
        <v>431</v>
      </c>
    </row>
    <row r="49" ht="18.75" customHeight="1" spans="1:10">
      <c r="A49" s="213" t="s">
        <v>285</v>
      </c>
      <c r="B49" s="21" t="s">
        <v>427</v>
      </c>
      <c r="C49" s="21" t="s">
        <v>307</v>
      </c>
      <c r="D49" s="21" t="s">
        <v>331</v>
      </c>
      <c r="E49" s="33" t="s">
        <v>338</v>
      </c>
      <c r="F49" s="21" t="s">
        <v>310</v>
      </c>
      <c r="G49" s="33" t="s">
        <v>339</v>
      </c>
      <c r="H49" s="21" t="s">
        <v>340</v>
      </c>
      <c r="I49" s="21" t="s">
        <v>313</v>
      </c>
      <c r="J49" s="33" t="s">
        <v>432</v>
      </c>
    </row>
    <row r="50" ht="18.75" customHeight="1" spans="1:10">
      <c r="A50" s="213" t="s">
        <v>285</v>
      </c>
      <c r="B50" s="21" t="s">
        <v>427</v>
      </c>
      <c r="C50" s="21" t="s">
        <v>307</v>
      </c>
      <c r="D50" s="21" t="s">
        <v>331</v>
      </c>
      <c r="E50" s="33" t="s">
        <v>342</v>
      </c>
      <c r="F50" s="21" t="s">
        <v>310</v>
      </c>
      <c r="G50" s="33" t="s">
        <v>339</v>
      </c>
      <c r="H50" s="21" t="s">
        <v>340</v>
      </c>
      <c r="I50" s="21" t="s">
        <v>313</v>
      </c>
      <c r="J50" s="33" t="s">
        <v>344</v>
      </c>
    </row>
    <row r="51" ht="18.75" customHeight="1" spans="1:10">
      <c r="A51" s="213" t="s">
        <v>285</v>
      </c>
      <c r="B51" s="21" t="s">
        <v>427</v>
      </c>
      <c r="C51" s="21" t="s">
        <v>347</v>
      </c>
      <c r="D51" s="21" t="s">
        <v>433</v>
      </c>
      <c r="E51" s="33" t="s">
        <v>434</v>
      </c>
      <c r="F51" s="21" t="s">
        <v>333</v>
      </c>
      <c r="G51" s="33" t="s">
        <v>435</v>
      </c>
      <c r="H51" s="21" t="s">
        <v>335</v>
      </c>
      <c r="I51" s="21" t="s">
        <v>336</v>
      </c>
      <c r="J51" s="33" t="s">
        <v>436</v>
      </c>
    </row>
    <row r="52" ht="18.75" customHeight="1" spans="1:10">
      <c r="A52" s="213" t="s">
        <v>285</v>
      </c>
      <c r="B52" s="21" t="s">
        <v>427</v>
      </c>
      <c r="C52" s="21" t="s">
        <v>352</v>
      </c>
      <c r="D52" s="21" t="s">
        <v>353</v>
      </c>
      <c r="E52" s="33" t="s">
        <v>437</v>
      </c>
      <c r="F52" s="21" t="s">
        <v>310</v>
      </c>
      <c r="G52" s="33" t="s">
        <v>339</v>
      </c>
      <c r="H52" s="21" t="s">
        <v>340</v>
      </c>
      <c r="I52" s="21" t="s">
        <v>313</v>
      </c>
      <c r="J52" s="33" t="s">
        <v>438</v>
      </c>
    </row>
  </sheetData>
  <mergeCells count="10">
    <mergeCell ref="A2:J2"/>
    <mergeCell ref="A3:H3"/>
    <mergeCell ref="A7:A18"/>
    <mergeCell ref="A19:A35"/>
    <mergeCell ref="A36:A44"/>
    <mergeCell ref="A45:A52"/>
    <mergeCell ref="B7:B18"/>
    <mergeCell ref="B19:B35"/>
    <mergeCell ref="B36:B44"/>
    <mergeCell ref="B45:B5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571428571429" customWidth="1"/>
    <col min="3" max="3" width="32.1428571428571" customWidth="1"/>
    <col min="4" max="6" width="28.5809523809524" customWidth="1"/>
  </cols>
  <sheetData>
    <row r="1" ht="15" customHeight="1" spans="1:6">
      <c r="A1" s="98">
        <v>1</v>
      </c>
      <c r="B1" s="99">
        <v>0</v>
      </c>
      <c r="C1" s="98">
        <v>1</v>
      </c>
      <c r="D1" s="100"/>
      <c r="E1" s="100"/>
      <c r="F1" s="38" t="s">
        <v>439</v>
      </c>
    </row>
    <row r="2" ht="32.25" customHeight="1" spans="1:6">
      <c r="A2" s="101" t="str">
        <f>"2025"&amp;"年部门政府性基金预算支出预算表"</f>
        <v>2025年部门政府性基金预算支出预算表</v>
      </c>
      <c r="B2" s="102" t="s">
        <v>440</v>
      </c>
      <c r="C2" s="103"/>
      <c r="D2" s="104"/>
      <c r="E2" s="104"/>
      <c r="F2" s="104"/>
    </row>
    <row r="3" ht="18.75" customHeight="1" spans="1:6">
      <c r="A3" s="7" t="str">
        <f>"单位名称："&amp;"永德县财政局"</f>
        <v>单位名称：永德县财政局</v>
      </c>
      <c r="B3" s="7" t="s">
        <v>441</v>
      </c>
      <c r="C3" s="98"/>
      <c r="D3" s="100"/>
      <c r="E3" s="100"/>
      <c r="F3" s="38" t="s">
        <v>1</v>
      </c>
    </row>
    <row r="4" ht="18.75" customHeight="1" spans="1:6">
      <c r="A4" s="105" t="s">
        <v>184</v>
      </c>
      <c r="B4" s="106" t="s">
        <v>73</v>
      </c>
      <c r="C4" s="107" t="s">
        <v>74</v>
      </c>
      <c r="D4" s="13" t="s">
        <v>442</v>
      </c>
      <c r="E4" s="13"/>
      <c r="F4" s="14"/>
    </row>
    <row r="5" ht="18.75" customHeight="1" spans="1:6">
      <c r="A5" s="108"/>
      <c r="B5" s="109"/>
      <c r="C5" s="95"/>
      <c r="D5" s="94" t="s">
        <v>56</v>
      </c>
      <c r="E5" s="94" t="s">
        <v>75</v>
      </c>
      <c r="F5" s="94" t="s">
        <v>76</v>
      </c>
    </row>
    <row r="6" ht="18.75" customHeight="1" spans="1:6">
      <c r="A6" s="108">
        <v>1</v>
      </c>
      <c r="B6" s="110" t="s">
        <v>165</v>
      </c>
      <c r="C6" s="95">
        <v>3</v>
      </c>
      <c r="D6" s="94">
        <v>4</v>
      </c>
      <c r="E6" s="94">
        <v>5</v>
      </c>
      <c r="F6" s="94">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809523809524" customWidth="1"/>
  </cols>
  <sheetData>
    <row r="1" ht="15" customHeight="1" spans="1:17">
      <c r="A1" s="29"/>
      <c r="B1" s="29"/>
      <c r="C1" s="29"/>
      <c r="D1" s="29"/>
      <c r="E1" s="29"/>
      <c r="F1" s="29"/>
      <c r="G1" s="29"/>
      <c r="H1" s="29"/>
      <c r="I1" s="29"/>
      <c r="J1" s="29"/>
      <c r="O1" s="37"/>
      <c r="P1" s="37"/>
      <c r="Q1" s="38" t="s">
        <v>443</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"单位名称："&amp;"永德县财政局"</f>
        <v>单位名称：永德县财政局</v>
      </c>
      <c r="B3" s="93"/>
      <c r="C3" s="93"/>
      <c r="D3" s="93"/>
      <c r="E3" s="93"/>
      <c r="F3" s="93"/>
      <c r="G3" s="93"/>
      <c r="H3" s="93"/>
      <c r="I3" s="93"/>
      <c r="J3" s="93"/>
      <c r="O3" s="62"/>
      <c r="P3" s="62"/>
      <c r="Q3" s="38" t="s">
        <v>171</v>
      </c>
    </row>
    <row r="4" ht="18.75" customHeight="1" spans="1:17">
      <c r="A4" s="11" t="s">
        <v>444</v>
      </c>
      <c r="B4" s="71" t="s">
        <v>445</v>
      </c>
      <c r="C4" s="71" t="s">
        <v>446</v>
      </c>
      <c r="D4" s="71" t="s">
        <v>447</v>
      </c>
      <c r="E4" s="71" t="s">
        <v>448</v>
      </c>
      <c r="F4" s="71" t="s">
        <v>449</v>
      </c>
      <c r="G4" s="43" t="s">
        <v>191</v>
      </c>
      <c r="H4" s="43"/>
      <c r="I4" s="43"/>
      <c r="J4" s="43"/>
      <c r="K4" s="73"/>
      <c r="L4" s="43"/>
      <c r="M4" s="43"/>
      <c r="N4" s="43"/>
      <c r="O4" s="63"/>
      <c r="P4" s="73"/>
      <c r="Q4" s="44"/>
    </row>
    <row r="5" ht="18.75" customHeight="1" spans="1:17">
      <c r="A5" s="16"/>
      <c r="B5" s="74"/>
      <c r="C5" s="74"/>
      <c r="D5" s="74"/>
      <c r="E5" s="74"/>
      <c r="F5" s="74"/>
      <c r="G5" s="74" t="s">
        <v>56</v>
      </c>
      <c r="H5" s="74" t="s">
        <v>59</v>
      </c>
      <c r="I5" s="74" t="s">
        <v>450</v>
      </c>
      <c r="J5" s="74" t="s">
        <v>451</v>
      </c>
      <c r="K5" s="75" t="s">
        <v>452</v>
      </c>
      <c r="L5" s="89" t="s">
        <v>78</v>
      </c>
      <c r="M5" s="89"/>
      <c r="N5" s="89"/>
      <c r="O5" s="90"/>
      <c r="P5" s="91"/>
      <c r="Q5" s="76"/>
    </row>
    <row r="6" ht="30" customHeight="1" spans="1:17">
      <c r="A6" s="18"/>
      <c r="B6" s="76"/>
      <c r="C6" s="76"/>
      <c r="D6" s="76"/>
      <c r="E6" s="76"/>
      <c r="F6" s="76"/>
      <c r="G6" s="76"/>
      <c r="H6" s="76" t="s">
        <v>58</v>
      </c>
      <c r="I6" s="76"/>
      <c r="J6" s="76"/>
      <c r="K6" s="77"/>
      <c r="L6" s="76" t="s">
        <v>58</v>
      </c>
      <c r="M6" s="76" t="s">
        <v>65</v>
      </c>
      <c r="N6" s="76" t="s">
        <v>199</v>
      </c>
      <c r="O6" s="92" t="s">
        <v>67</v>
      </c>
      <c r="P6" s="77" t="s">
        <v>68</v>
      </c>
      <c r="Q6" s="76"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79" t="s">
        <v>71</v>
      </c>
      <c r="B8" s="80"/>
      <c r="C8" s="80"/>
      <c r="D8" s="80"/>
      <c r="E8" s="96"/>
      <c r="F8" s="23">
        <v>21000</v>
      </c>
      <c r="G8" s="23">
        <v>22800</v>
      </c>
      <c r="H8" s="23">
        <v>22800</v>
      </c>
      <c r="I8" s="23"/>
      <c r="J8" s="23"/>
      <c r="K8" s="23"/>
      <c r="L8" s="23"/>
      <c r="M8" s="23"/>
      <c r="N8" s="23"/>
      <c r="O8" s="23"/>
      <c r="P8" s="23"/>
      <c r="Q8" s="23"/>
    </row>
    <row r="9" ht="18.75" customHeight="1" spans="1:17">
      <c r="A9" s="214" t="s">
        <v>249</v>
      </c>
      <c r="B9" s="80" t="s">
        <v>453</v>
      </c>
      <c r="C9" s="80" t="s">
        <v>454</v>
      </c>
      <c r="D9" s="80" t="s">
        <v>455</v>
      </c>
      <c r="E9" s="97">
        <v>1500</v>
      </c>
      <c r="F9" s="23">
        <v>15000</v>
      </c>
      <c r="G9" s="23">
        <v>15000</v>
      </c>
      <c r="H9" s="23">
        <v>15000</v>
      </c>
      <c r="I9" s="23"/>
      <c r="J9" s="23"/>
      <c r="K9" s="23"/>
      <c r="L9" s="23"/>
      <c r="M9" s="23"/>
      <c r="N9" s="23"/>
      <c r="O9" s="23"/>
      <c r="P9" s="23"/>
      <c r="Q9" s="23"/>
    </row>
    <row r="10" ht="18.75" customHeight="1" spans="1:17">
      <c r="A10" s="214" t="s">
        <v>249</v>
      </c>
      <c r="B10" s="80" t="s">
        <v>456</v>
      </c>
      <c r="C10" s="80" t="s">
        <v>457</v>
      </c>
      <c r="D10" s="80" t="s">
        <v>458</v>
      </c>
      <c r="E10" s="97">
        <v>2</v>
      </c>
      <c r="F10" s="23">
        <v>6000</v>
      </c>
      <c r="G10" s="23">
        <v>6000</v>
      </c>
      <c r="H10" s="23">
        <v>6000</v>
      </c>
      <c r="I10" s="23"/>
      <c r="J10" s="23"/>
      <c r="K10" s="23"/>
      <c r="L10" s="23"/>
      <c r="M10" s="23"/>
      <c r="N10" s="23"/>
      <c r="O10" s="23"/>
      <c r="P10" s="23"/>
      <c r="Q10" s="23"/>
    </row>
    <row r="11" ht="18.75" customHeight="1" spans="1:17">
      <c r="A11" s="214" t="s">
        <v>236</v>
      </c>
      <c r="B11" s="80" t="s">
        <v>459</v>
      </c>
      <c r="C11" s="80" t="s">
        <v>459</v>
      </c>
      <c r="D11" s="80" t="s">
        <v>460</v>
      </c>
      <c r="E11" s="97">
        <v>5</v>
      </c>
      <c r="F11" s="23"/>
      <c r="G11" s="23">
        <v>900</v>
      </c>
      <c r="H11" s="23">
        <v>900</v>
      </c>
      <c r="I11" s="23"/>
      <c r="J11" s="23"/>
      <c r="K11" s="23"/>
      <c r="L11" s="23"/>
      <c r="M11" s="23"/>
      <c r="N11" s="23"/>
      <c r="O11" s="23"/>
      <c r="P11" s="23"/>
      <c r="Q11" s="23"/>
    </row>
    <row r="12" ht="18.75" customHeight="1" spans="1:17">
      <c r="A12" s="214" t="s">
        <v>236</v>
      </c>
      <c r="B12" s="80" t="s">
        <v>459</v>
      </c>
      <c r="C12" s="80" t="s">
        <v>459</v>
      </c>
      <c r="D12" s="80" t="s">
        <v>460</v>
      </c>
      <c r="E12" s="97">
        <v>5</v>
      </c>
      <c r="F12" s="23"/>
      <c r="G12" s="23">
        <v>900</v>
      </c>
      <c r="H12" s="23">
        <v>900</v>
      </c>
      <c r="I12" s="23"/>
      <c r="J12" s="23"/>
      <c r="K12" s="23"/>
      <c r="L12" s="23"/>
      <c r="M12" s="23"/>
      <c r="N12" s="23"/>
      <c r="O12" s="23"/>
      <c r="P12" s="23"/>
      <c r="Q12" s="23"/>
    </row>
    <row r="13" ht="18.75" customHeight="1" spans="1:17">
      <c r="A13" s="83" t="s">
        <v>122</v>
      </c>
      <c r="B13" s="84"/>
      <c r="C13" s="84"/>
      <c r="D13" s="84"/>
      <c r="E13" s="96"/>
      <c r="F13" s="23">
        <v>21000</v>
      </c>
      <c r="G13" s="23">
        <v>22800</v>
      </c>
      <c r="H13" s="23">
        <v>22800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selection activeCell="A1" sqref="A1"/>
    </sheetView>
  </sheetViews>
  <sheetFormatPr defaultColWidth="9.14285714285714" defaultRowHeight="14.25" customHeight="1"/>
  <cols>
    <col min="1" max="1" width="31.4190476190476" customWidth="1"/>
    <col min="2" max="3" width="21.8571428571429" customWidth="1"/>
    <col min="4" max="14" width="19" customWidth="1"/>
  </cols>
  <sheetData>
    <row r="1" ht="15" customHeight="1" spans="1:14">
      <c r="A1" s="61"/>
      <c r="B1" s="61"/>
      <c r="C1" s="66"/>
      <c r="D1" s="61"/>
      <c r="E1" s="61"/>
      <c r="F1" s="61"/>
      <c r="G1" s="61"/>
      <c r="H1" s="67"/>
      <c r="I1" s="61"/>
      <c r="J1" s="61"/>
      <c r="K1" s="61"/>
      <c r="L1" s="37"/>
      <c r="M1" s="86"/>
      <c r="N1" s="87" t="s">
        <v>461</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"单位名称："&amp;"永德县财政局"</f>
        <v>单位名称：永德县财政局</v>
      </c>
      <c r="B3" s="59"/>
      <c r="C3" s="70"/>
      <c r="D3" s="59"/>
      <c r="E3" s="59"/>
      <c r="F3" s="59"/>
      <c r="G3" s="59"/>
      <c r="H3" s="67"/>
      <c r="I3" s="61"/>
      <c r="J3" s="61"/>
      <c r="K3" s="61"/>
      <c r="L3" s="62"/>
      <c r="M3" s="88"/>
      <c r="N3" s="87" t="s">
        <v>171</v>
      </c>
    </row>
    <row r="4" ht="18.75" customHeight="1" spans="1:14">
      <c r="A4" s="11" t="s">
        <v>444</v>
      </c>
      <c r="B4" s="71" t="s">
        <v>462</v>
      </c>
      <c r="C4" s="72" t="s">
        <v>463</v>
      </c>
      <c r="D4" s="43" t="s">
        <v>191</v>
      </c>
      <c r="E4" s="43"/>
      <c r="F4" s="43"/>
      <c r="G4" s="43"/>
      <c r="H4" s="73"/>
      <c r="I4" s="43"/>
      <c r="J4" s="43"/>
      <c r="K4" s="43"/>
      <c r="L4" s="63"/>
      <c r="M4" s="73"/>
      <c r="N4" s="44"/>
    </row>
    <row r="5" ht="18.75" customHeight="1" spans="1:14">
      <c r="A5" s="16"/>
      <c r="B5" s="74"/>
      <c r="C5" s="75"/>
      <c r="D5" s="74" t="s">
        <v>56</v>
      </c>
      <c r="E5" s="74" t="s">
        <v>59</v>
      </c>
      <c r="F5" s="74" t="s">
        <v>450</v>
      </c>
      <c r="G5" s="74" t="s">
        <v>451</v>
      </c>
      <c r="H5" s="75" t="s">
        <v>452</v>
      </c>
      <c r="I5" s="89" t="s">
        <v>78</v>
      </c>
      <c r="J5" s="89"/>
      <c r="K5" s="89"/>
      <c r="L5" s="90"/>
      <c r="M5" s="91"/>
      <c r="N5" s="76"/>
    </row>
    <row r="6" ht="26.25" customHeight="1" spans="1:14">
      <c r="A6" s="18"/>
      <c r="B6" s="76"/>
      <c r="C6" s="77"/>
      <c r="D6" s="76"/>
      <c r="E6" s="76"/>
      <c r="F6" s="76"/>
      <c r="G6" s="76"/>
      <c r="H6" s="77"/>
      <c r="I6" s="76" t="s">
        <v>58</v>
      </c>
      <c r="J6" s="76" t="s">
        <v>65</v>
      </c>
      <c r="K6" s="76" t="s">
        <v>199</v>
      </c>
      <c r="L6" s="92"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t="s">
        <v>71</v>
      </c>
      <c r="B8" s="80"/>
      <c r="C8" s="81"/>
      <c r="D8" s="23">
        <v>903000</v>
      </c>
      <c r="E8" s="23">
        <v>903000</v>
      </c>
      <c r="F8" s="23"/>
      <c r="G8" s="23"/>
      <c r="H8" s="23"/>
      <c r="I8" s="23"/>
      <c r="J8" s="23"/>
      <c r="K8" s="23"/>
      <c r="L8" s="23"/>
      <c r="M8" s="23"/>
      <c r="N8" s="23"/>
    </row>
    <row r="9" ht="18.75" customHeight="1" spans="1:14">
      <c r="A9" s="214" t="s">
        <v>289</v>
      </c>
      <c r="B9" s="80" t="s">
        <v>464</v>
      </c>
      <c r="C9" s="81" t="s">
        <v>465</v>
      </c>
      <c r="D9" s="23">
        <v>460000</v>
      </c>
      <c r="E9" s="23">
        <v>460000</v>
      </c>
      <c r="F9" s="23"/>
      <c r="G9" s="23"/>
      <c r="H9" s="23"/>
      <c r="I9" s="23"/>
      <c r="J9" s="23"/>
      <c r="K9" s="23"/>
      <c r="L9" s="23"/>
      <c r="M9" s="23"/>
      <c r="N9" s="23"/>
    </row>
    <row r="10" ht="18.75" customHeight="1" spans="1:14">
      <c r="A10" s="214" t="s">
        <v>276</v>
      </c>
      <c r="B10" s="80" t="s">
        <v>466</v>
      </c>
      <c r="C10" s="81" t="s">
        <v>467</v>
      </c>
      <c r="D10" s="23">
        <v>15000</v>
      </c>
      <c r="E10" s="23">
        <v>15000</v>
      </c>
      <c r="F10" s="23"/>
      <c r="G10" s="23"/>
      <c r="H10" s="23"/>
      <c r="I10" s="23"/>
      <c r="J10" s="23"/>
      <c r="K10" s="23"/>
      <c r="L10" s="23"/>
      <c r="M10" s="23"/>
      <c r="N10" s="23"/>
    </row>
    <row r="11" ht="18.75" customHeight="1" spans="1:14">
      <c r="A11" s="214" t="s">
        <v>276</v>
      </c>
      <c r="B11" s="80" t="s">
        <v>468</v>
      </c>
      <c r="C11" s="81" t="s">
        <v>469</v>
      </c>
      <c r="D11" s="23">
        <v>183000</v>
      </c>
      <c r="E11" s="23">
        <v>183000</v>
      </c>
      <c r="F11" s="23"/>
      <c r="G11" s="23"/>
      <c r="H11" s="23"/>
      <c r="I11" s="23"/>
      <c r="J11" s="23"/>
      <c r="K11" s="23"/>
      <c r="L11" s="23"/>
      <c r="M11" s="23"/>
      <c r="N11" s="23"/>
    </row>
    <row r="12" ht="18.75" customHeight="1" spans="1:14">
      <c r="A12" s="214" t="s">
        <v>276</v>
      </c>
      <c r="B12" s="80" t="s">
        <v>470</v>
      </c>
      <c r="C12" s="81" t="s">
        <v>471</v>
      </c>
      <c r="D12" s="23">
        <v>245000</v>
      </c>
      <c r="E12" s="23">
        <v>245000</v>
      </c>
      <c r="F12" s="23"/>
      <c r="G12" s="23"/>
      <c r="H12" s="23"/>
      <c r="I12" s="23"/>
      <c r="J12" s="23"/>
      <c r="K12" s="23"/>
      <c r="L12" s="23"/>
      <c r="M12" s="23"/>
      <c r="N12" s="23"/>
    </row>
    <row r="13" ht="18.75" customHeight="1" spans="1:14">
      <c r="A13" s="83" t="s">
        <v>122</v>
      </c>
      <c r="B13" s="84"/>
      <c r="C13" s="85"/>
      <c r="D13" s="23">
        <v>903000</v>
      </c>
      <c r="E13" s="23">
        <v>903000</v>
      </c>
      <c r="F13" s="23"/>
      <c r="G13" s="23"/>
      <c r="H13" s="23"/>
      <c r="I13" s="23"/>
      <c r="J13" s="23"/>
      <c r="K13" s="23"/>
      <c r="L13" s="23"/>
      <c r="M13" s="23"/>
      <c r="N13" s="23"/>
    </row>
  </sheetData>
  <mergeCells count="13">
    <mergeCell ref="A2:N2"/>
    <mergeCell ref="A3:C3"/>
    <mergeCell ref="D4:N4"/>
    <mergeCell ref="I5:N5"/>
    <mergeCell ref="A13:C13"/>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showZeros="0" workbookViewId="0">
      <selection activeCell="A1" sqref="A1"/>
    </sheetView>
  </sheetViews>
  <sheetFormatPr defaultColWidth="9.14285714285714" defaultRowHeight="14.25" customHeight="1" outlineLevelRow="7"/>
  <cols>
    <col min="1" max="1" width="37.7142857142857" customWidth="1"/>
    <col min="2" max="4" width="17.5809523809524" customWidth="1"/>
    <col min="5" max="9" width="15.7142857142857" customWidth="1"/>
  </cols>
  <sheetData>
    <row r="1" ht="15" customHeight="1" spans="1:9">
      <c r="A1" s="29"/>
      <c r="B1" s="29"/>
      <c r="C1" s="29"/>
      <c r="D1" s="56"/>
      <c r="G1" s="37"/>
      <c r="H1" s="37"/>
      <c r="I1" s="37" t="s">
        <v>472</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"单位名称："&amp;"永德县财政局"</f>
        <v>单位名称：永德县财政局</v>
      </c>
      <c r="B3" s="59"/>
      <c r="C3" s="59"/>
      <c r="D3" s="60"/>
      <c r="E3" s="61"/>
      <c r="G3" s="62"/>
      <c r="H3" s="62"/>
      <c r="I3" s="37" t="s">
        <v>171</v>
      </c>
    </row>
    <row r="4" ht="18.75" customHeight="1" spans="1:9">
      <c r="A4" s="30" t="s">
        <v>473</v>
      </c>
      <c r="B4" s="12" t="s">
        <v>191</v>
      </c>
      <c r="C4" s="13"/>
      <c r="D4" s="13"/>
      <c r="E4" s="12" t="s">
        <v>474</v>
      </c>
      <c r="F4" s="13"/>
      <c r="G4" s="63"/>
      <c r="H4" s="63"/>
      <c r="I4" s="14"/>
    </row>
    <row r="5" ht="18.75" customHeight="1" spans="1:9">
      <c r="A5" s="32"/>
      <c r="B5" s="31" t="s">
        <v>56</v>
      </c>
      <c r="C5" s="11" t="s">
        <v>59</v>
      </c>
      <c r="D5" s="64" t="s">
        <v>475</v>
      </c>
      <c r="E5" s="65" t="s">
        <v>476</v>
      </c>
      <c r="F5" s="65" t="s">
        <v>476</v>
      </c>
      <c r="G5" s="65" t="s">
        <v>476</v>
      </c>
      <c r="H5" s="65" t="s">
        <v>476</v>
      </c>
      <c r="I5" s="65" t="s">
        <v>476</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9.14285714285714" defaultRowHeight="12" customHeight="1" outlineLevelRow="6"/>
  <cols>
    <col min="1" max="1" width="34.2761904761905" customWidth="1"/>
    <col min="2" max="2" width="29" customWidth="1"/>
    <col min="3" max="5" width="23.5809523809524" customWidth="1"/>
    <col min="6" max="6" width="11.2761904761905" customWidth="1"/>
    <col min="7" max="7" width="25.1428571428571" customWidth="1"/>
    <col min="8" max="8" width="15.5809523809524" customWidth="1"/>
    <col min="9" max="9" width="13.4190476190476" customWidth="1"/>
    <col min="10" max="10" width="18.8571428571429" customWidth="1"/>
  </cols>
  <sheetData>
    <row r="1" ht="15" customHeight="1" spans="10:10">
      <c r="J1" s="37" t="s">
        <v>477</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"单位名称："&amp;"永德县财政局"</f>
        <v>单位名称：永德县财政局</v>
      </c>
      <c r="B3" s="3"/>
      <c r="C3" s="3"/>
      <c r="D3" s="3"/>
      <c r="E3" s="3"/>
      <c r="F3" s="51"/>
      <c r="G3" s="3"/>
      <c r="H3" s="51"/>
    </row>
    <row r="4" ht="18.75" customHeight="1" spans="1:10">
      <c r="A4" s="45" t="s">
        <v>296</v>
      </c>
      <c r="B4" s="45" t="s">
        <v>297</v>
      </c>
      <c r="C4" s="45" t="s">
        <v>298</v>
      </c>
      <c r="D4" s="45" t="s">
        <v>299</v>
      </c>
      <c r="E4" s="45" t="s">
        <v>300</v>
      </c>
      <c r="F4" s="52" t="s">
        <v>301</v>
      </c>
      <c r="G4" s="45" t="s">
        <v>302</v>
      </c>
      <c r="H4" s="52" t="s">
        <v>303</v>
      </c>
      <c r="I4" s="52" t="s">
        <v>304</v>
      </c>
      <c r="J4" s="45" t="s">
        <v>305</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571428571429" customWidth="1"/>
    <col min="4" max="4" width="23.5809523809524" customWidth="1"/>
    <col min="5" max="5" width="17.8571428571429" customWidth="1"/>
    <col min="6" max="6" width="23.5809523809524" customWidth="1"/>
    <col min="7" max="7" width="25.1428571428571" customWidth="1"/>
    <col min="8" max="8" width="18.8571428571429" customWidth="1"/>
  </cols>
  <sheetData>
    <row r="1" ht="15" customHeight="1" spans="1:8">
      <c r="A1" s="1"/>
      <c r="B1" s="1"/>
      <c r="C1" s="1"/>
      <c r="D1" s="1"/>
      <c r="E1" s="1"/>
      <c r="F1" s="1"/>
      <c r="G1" s="1"/>
      <c r="H1" s="38" t="s">
        <v>478</v>
      </c>
    </row>
    <row r="2" ht="34.5" customHeight="1" spans="1:8">
      <c r="A2" s="39" t="str">
        <f>"2025"&amp;"年新增资产配置表"</f>
        <v>2025年新增资产配置表</v>
      </c>
      <c r="B2" s="6"/>
      <c r="C2" s="6"/>
      <c r="D2" s="6"/>
      <c r="E2" s="6"/>
      <c r="F2" s="6"/>
      <c r="G2" s="6"/>
      <c r="H2" s="6"/>
    </row>
    <row r="3" ht="18.75" customHeight="1" spans="1:8">
      <c r="A3" s="40" t="str">
        <f>"单位名称："&amp;"永德县财政局"</f>
        <v>单位名称：永德县财政局</v>
      </c>
      <c r="B3" s="8"/>
      <c r="C3" s="3"/>
      <c r="H3" s="41" t="s">
        <v>171</v>
      </c>
    </row>
    <row r="4" ht="18.75" customHeight="1" spans="1:8">
      <c r="A4" s="11" t="s">
        <v>184</v>
      </c>
      <c r="B4" s="11" t="s">
        <v>479</v>
      </c>
      <c r="C4" s="11" t="s">
        <v>480</v>
      </c>
      <c r="D4" s="11" t="s">
        <v>481</v>
      </c>
      <c r="E4" s="11" t="s">
        <v>482</v>
      </c>
      <c r="F4" s="42" t="s">
        <v>483</v>
      </c>
      <c r="G4" s="43"/>
      <c r="H4" s="44"/>
    </row>
    <row r="5" ht="18.75" customHeight="1" spans="1:8">
      <c r="A5" s="18"/>
      <c r="B5" s="18"/>
      <c r="C5" s="18"/>
      <c r="D5" s="18"/>
      <c r="E5" s="18"/>
      <c r="F5" s="45" t="s">
        <v>448</v>
      </c>
      <c r="G5" s="45" t="s">
        <v>484</v>
      </c>
      <c r="H5" s="45" t="s">
        <v>485</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571428571429" customWidth="1"/>
    <col min="4" max="4" width="11.1428571428571" customWidth="1"/>
    <col min="5" max="5" width="33.1714285714286" customWidth="1"/>
    <col min="6" max="6" width="9.85714285714286" customWidth="1"/>
    <col min="7" max="7" width="17.7142857142857" customWidth="1"/>
    <col min="8" max="11" width="15.4190476190476" customWidth="1"/>
  </cols>
  <sheetData>
    <row r="1" ht="15" customHeight="1" spans="4:11">
      <c r="D1" s="28"/>
      <c r="E1" s="28"/>
      <c r="F1" s="28"/>
      <c r="G1" s="28"/>
      <c r="H1" s="29"/>
      <c r="I1" s="29"/>
      <c r="J1" s="29"/>
      <c r="K1" s="37" t="s">
        <v>486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"单位名称："&amp;"永德县财政局"</f>
        <v>单位名称：永德县财政局</v>
      </c>
      <c r="B3" s="8"/>
      <c r="C3" s="8"/>
      <c r="D3" s="8"/>
      <c r="E3" s="8"/>
      <c r="F3" s="8"/>
      <c r="G3" s="8"/>
      <c r="H3" s="9"/>
      <c r="I3" s="9"/>
      <c r="J3" s="9"/>
      <c r="K3" s="4" t="s">
        <v>171</v>
      </c>
    </row>
    <row r="4" ht="18.75" customHeight="1" spans="1:11">
      <c r="A4" s="10" t="s">
        <v>270</v>
      </c>
      <c r="B4" s="10" t="s">
        <v>186</v>
      </c>
      <c r="C4" s="10" t="s">
        <v>271</v>
      </c>
      <c r="D4" s="11" t="s">
        <v>187</v>
      </c>
      <c r="E4" s="11" t="s">
        <v>188</v>
      </c>
      <c r="F4" s="11" t="s">
        <v>272</v>
      </c>
      <c r="G4" s="11" t="s">
        <v>273</v>
      </c>
      <c r="H4" s="30" t="s">
        <v>56</v>
      </c>
      <c r="I4" s="12" t="s">
        <v>487</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809523809524" customWidth="1"/>
    <col min="4" max="4" width="20.4190476190476" customWidth="1"/>
    <col min="5" max="7" width="23.8571428571429" customWidth="1"/>
  </cols>
  <sheetData>
    <row r="1" ht="15" customHeight="1" spans="1:7">
      <c r="A1" s="1"/>
      <c r="B1" s="1"/>
      <c r="C1" s="1"/>
      <c r="D1" s="2"/>
      <c r="E1" s="3"/>
      <c r="F1" s="3"/>
      <c r="G1" s="4" t="s">
        <v>488</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"单位名称："&amp;"永德县财政局"</f>
        <v>单位名称：永德县财政局</v>
      </c>
      <c r="B3" s="8"/>
      <c r="C3" s="8"/>
      <c r="D3" s="8"/>
      <c r="E3" s="9"/>
      <c r="F3" s="9"/>
      <c r="G3" s="4" t="s">
        <v>171</v>
      </c>
    </row>
    <row r="4" ht="18.75" customHeight="1" spans="1:7">
      <c r="A4" s="10" t="s">
        <v>271</v>
      </c>
      <c r="B4" s="10" t="s">
        <v>270</v>
      </c>
      <c r="C4" s="10" t="s">
        <v>186</v>
      </c>
      <c r="D4" s="11" t="s">
        <v>489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1190000</v>
      </c>
      <c r="F8" s="23"/>
      <c r="G8" s="23"/>
    </row>
    <row r="9" ht="18.75" customHeight="1" spans="1:7">
      <c r="A9" s="21"/>
      <c r="B9" s="21" t="s">
        <v>490</v>
      </c>
      <c r="C9" s="21" t="s">
        <v>291</v>
      </c>
      <c r="D9" s="21" t="s">
        <v>491</v>
      </c>
      <c r="E9" s="23">
        <v>50000</v>
      </c>
      <c r="F9" s="23"/>
      <c r="G9" s="23"/>
    </row>
    <row r="10" ht="18.75" customHeight="1" spans="1:7">
      <c r="A10" s="24"/>
      <c r="B10" s="21" t="s">
        <v>490</v>
      </c>
      <c r="C10" s="21" t="s">
        <v>285</v>
      </c>
      <c r="D10" s="21" t="s">
        <v>491</v>
      </c>
      <c r="E10" s="23">
        <v>50000</v>
      </c>
      <c r="F10" s="23"/>
      <c r="G10" s="23"/>
    </row>
    <row r="11" ht="18.75" customHeight="1" spans="1:7">
      <c r="A11" s="24"/>
      <c r="B11" s="21" t="s">
        <v>490</v>
      </c>
      <c r="C11" s="21" t="s">
        <v>289</v>
      </c>
      <c r="D11" s="21" t="s">
        <v>491</v>
      </c>
      <c r="E11" s="23">
        <v>520000</v>
      </c>
      <c r="F11" s="23"/>
      <c r="G11" s="23"/>
    </row>
    <row r="12" ht="18.75" customHeight="1" spans="1:7">
      <c r="A12" s="24"/>
      <c r="B12" s="21" t="s">
        <v>490</v>
      </c>
      <c r="C12" s="21" t="s">
        <v>276</v>
      </c>
      <c r="D12" s="21" t="s">
        <v>491</v>
      </c>
      <c r="E12" s="23">
        <v>570000</v>
      </c>
      <c r="F12" s="23"/>
      <c r="G12" s="23"/>
    </row>
    <row r="13" ht="18.75" customHeight="1" spans="1:7">
      <c r="A13" s="25" t="s">
        <v>56</v>
      </c>
      <c r="B13" s="26" t="s">
        <v>492</v>
      </c>
      <c r="C13" s="26"/>
      <c r="D13" s="27"/>
      <c r="E13" s="23">
        <v>1190000</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2025-03-13T08:33:00Z</dcterms:created>
  <dcterms:modified xsi:type="dcterms:W3CDTF">2025-03-14T06:38:55Z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C4C179B2CDEA1D86052BD26729642EAD_42</vt:lpwstr>
  </property>
  <property fmtid="{D5CDD505-2E9C-101B-9397-08002B2CF9AE}" pid="3" name="KSOProductBuildVer">
    <vt:lpwstr>2052-12.1.0.17145</vt:lpwstr>
  </property>
</Properties>
</file>