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<sst xmlns="http://schemas.openxmlformats.org/spreadsheetml/2006/main" count="2087" uniqueCount="684">
  <si>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</si>
  <si>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</si>
  <si>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</si>
  <si>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</si>
  <si>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</si>
  <si>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</si>
  <si>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</si>
  <si>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</si>
  <si>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</si>
  <si>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</si>
  <si>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</si>
  <si>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</si>
  <si>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</si>
  <si>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</si>
  <si>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</si>
  <si>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</si>
  <si>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</si>
  <si>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</si>
  <si>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</si>
  <si>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</si>
  <si>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</si>
  <si>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</si>
  <si>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</si>
  <si>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</si>
  <si>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</si>
  <si>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</si>
  <si>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</si>
  <si>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</si>
  <si>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</si>
  <si>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</si>
  <si>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</si>
  <si>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</si>
  <si>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</si>
  <si>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</si>
  <si>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</si>
  <si>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</si>
  <si>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</si>
  <si>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</si>
  <si>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</si>
  <si>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</si>
  <si>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</si>
  <si>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</si>
  <si>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</si>
  <si>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</si>
  <si>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</si>
  <si>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</si>
  <si>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</si>
  <si>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</si>
  <si>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</si>
  <si>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</si>
  <si>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</si>
  <si>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</si>
  <si>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</si>
  <si>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</si>
  <si>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</si>
  <si>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</si>
  <si>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</si>
  <si>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</si>
  <si>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</si>
  <si>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</si>
  <si>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</si>
  <si>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</si>
  <si>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</si>
  <si>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</si>
  <si>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</si>
  <si>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</si>
  <si>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</si>
  <si>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</si>
  <si>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</si>
  <si>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</si>
  <si>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577001</t>
  </si>
  <si>
    <t>永德县班卡乡人民政府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</si>
  <si>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</si>
  <si>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</si>
  <si>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</si>
  <si>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</si>
  <si>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</si>
  <si>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</si>
  <si>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</si>
  <si>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</si>
  <si>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</si>
  <si>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</si>
  <si>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</si>
  <si>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</si>
  <si>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</si>
  <si>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</si>
  <si>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</si>
  <si>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</si>
  <si>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2010104</t>
  </si>
  <si>
    <t>人大会议</t>
  </si>
  <si>
    <t>20103</t>
  </si>
  <si>
    <t>政府办公厅（室）及相关机构事务</t>
  </si>
  <si>
    <t>2010301</t>
  </si>
  <si>
    <t>行政运行</t>
  </si>
  <si>
    <t>2010399</t>
  </si>
  <si>
    <t>其他政府办公厅（室）及相关机构事务支出</t>
  </si>
  <si>
    <t>20111</t>
  </si>
  <si>
    <t>纪检监察事务</t>
  </si>
  <si>
    <t>2011101</t>
  </si>
  <si>
    <t>2011199</t>
  </si>
  <si>
    <t>其他纪检监察事务支出</t>
  </si>
  <si>
    <t>20132</t>
  </si>
  <si>
    <t>组织事务</t>
  </si>
  <si>
    <t>2013299</t>
  </si>
  <si>
    <t>其他组织事务支出</t>
  </si>
  <si>
    <t>203</t>
  </si>
  <si>
    <t>国防支出</t>
  </si>
  <si>
    <t>20306</t>
  </si>
  <si>
    <t>国防动员</t>
  </si>
  <si>
    <t>2030601</t>
  </si>
  <si>
    <t>兵役征集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</si>
  <si>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</si>
  <si>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</si>
  <si>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</si>
  <si>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</si>
  <si>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</si>
  <si>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</si>
  <si>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</si>
  <si>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</si>
  <si>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</si>
  <si>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</si>
  <si>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</si>
  <si>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</si>
  <si>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</si>
  <si>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</si>
  <si>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</si>
  <si>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</si>
  <si>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</si>
  <si>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</si>
  <si>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</si>
  <si>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</si>
  <si>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</si>
  <si>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</si>
  <si>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</si>
  <si>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</si>
  <si>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</si>
  <si>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</si>
  <si>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</si>
  <si>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</si>
  <si>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</si>
  <si>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</si>
  <si>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</si>
  <si>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</si>
  <si>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</si>
  <si>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</si>
  <si>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2130122</t>
  </si>
  <si>
    <t>农业生产发展</t>
  </si>
  <si>
    <t>21305</t>
  </si>
  <si>
    <t>巩固拓展脱贫攻坚成果衔接乡村振兴</t>
  </si>
  <si>
    <t>2130599</t>
  </si>
  <si>
    <t>其他巩固拓展脱贫攻坚成果衔接乡村振兴支出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</si>
  <si>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</si>
  <si>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</si>
  <si>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</si>
  <si>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</si>
  <si>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</si>
  <si>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</si>
  <si>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</si>
  <si>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</si>
  <si>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</si>
  <si>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</si>
  <si>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</si>
  <si>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</si>
  <si>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22402</t>
  </si>
  <si>
    <t>消防救援事务</t>
  </si>
  <si>
    <t>2240204</t>
  </si>
  <si>
    <t>消防应急救援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</si>
  <si>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</si>
  <si>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</si>
  <si>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</si>
  <si>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</si>
  <si>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</si>
  <si>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</si>
  <si>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</si>
  <si>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</si>
  <si>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</si>
  <si>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</si>
  <si>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</si>
  <si>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</si>
  <si>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</si>
  <si>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</si>
  <si>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</si>
  <si>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</si>
  <si>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</si>
  <si>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</si>
  <si>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</si>
  <si>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</si>
  <si>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</si>
  <si>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</si>
  <si>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</si>
  <si>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</si>
  <si>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</si>
  <si>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</si>
  <si>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</si>
  <si>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</si>
  <si>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</si>
  <si>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</si>
  <si>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</si>
  <si>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</si>
  <si>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</si>
  <si>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</si>
  <si>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</si>
  <si>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</si>
  <si>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</si>
  <si>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</si>
  <si>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</si>
  <si>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</si>
  <si>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</si>
  <si>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</si>
  <si>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</si>
  <si>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</si>
  <si>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</si>
  <si>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</si>
  <si>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</si>
  <si>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</si>
  <si>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</si>
  <si>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</si>
  <si>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</si>
  <si>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</si>
  <si>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</si>
  <si>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</si>
  <si>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</si>
  <si>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</si>
  <si>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</si>
  <si>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</si>
  <si>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</si>
  <si>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</si>
  <si>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</si>
  <si>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</si>
  <si>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</si>
  <si>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</si>
  <si>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</si>
  <si>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</si>
  <si>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</si>
  <si>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</si>
  <si>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</si>
  <si>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</si>
  <si>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</si>
  <si>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</si>
  <si>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</si>
  <si>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</si>
  <si>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</si>
  <si>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</si>
  <si>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</si>
  <si>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</si>
  <si>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</si>
  <si>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530923210000000018324</t>
  </si>
  <si>
    <t>事业单位工资支出</t>
  </si>
  <si>
    <t>30101</t>
  </si>
  <si>
    <t>基本工资</t>
  </si>
  <si>
    <t>530923210000000018323</t>
  </si>
  <si>
    <t>行政单位工资支出</t>
  </si>
  <si>
    <t>30102</t>
  </si>
  <si>
    <t>津贴补贴</t>
  </si>
  <si>
    <t>30103</t>
  </si>
  <si>
    <t>奖金</t>
  </si>
  <si>
    <t>530923231100001415327</t>
  </si>
  <si>
    <t>公务员基础绩效奖</t>
  </si>
  <si>
    <t>530923231100001415350</t>
  </si>
  <si>
    <t>事业人员参照公务员规范后绩效奖</t>
  </si>
  <si>
    <t>30107</t>
  </si>
  <si>
    <t>绩效工资</t>
  </si>
  <si>
    <t>530923210000000018325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</si>
  <si>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</si>
  <si>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</si>
  <si>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</si>
  <si>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</si>
  <si>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</si>
  <si>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</si>
  <si>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</si>
  <si>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</si>
  <si>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</si>
  <si>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</si>
  <si>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</si>
  <si>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</si>
  <si>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</si>
  <si>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530923210000000018326</t>
  </si>
  <si>
    <t>30113</t>
  </si>
  <si>
    <t>530923231100001327130</t>
  </si>
  <si>
    <t>编外人员工资支出</t>
  </si>
  <si>
    <t>30199</t>
  </si>
  <si>
    <t>其他工资福利支出</t>
  </si>
  <si>
    <t>530923210000000018336</t>
  </si>
  <si>
    <t>运转类公用经费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</si>
  <si>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</si>
  <si>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</si>
  <si>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</si>
  <si>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</si>
  <si>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</si>
  <si>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</si>
  <si>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</si>
  <si>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</si>
  <si>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</si>
  <si>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</si>
  <si>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530923241100002331386</t>
  </si>
  <si>
    <t>公务接待费（公用经费）</t>
  </si>
  <si>
    <t>30217</t>
  </si>
  <si>
    <t>30226</t>
  </si>
  <si>
    <t>劳务费</t>
  </si>
  <si>
    <t>30201</t>
  </si>
  <si>
    <t>办公费</t>
  </si>
  <si>
    <t>530923221100000429018</t>
  </si>
  <si>
    <t>工会经费</t>
  </si>
  <si>
    <t>30228</t>
  </si>
  <si>
    <t>530923210000000018331</t>
  </si>
  <si>
    <t>公务用车运行维护费</t>
  </si>
  <si>
    <t>30231</t>
  </si>
  <si>
    <t>530923210000000018332</t>
  </si>
  <si>
    <t>公务交通补贴</t>
  </si>
  <si>
    <t>30239</t>
  </si>
  <si>
    <t>其他交通费用</t>
  </si>
  <si>
    <t>530923210000000018335</t>
  </si>
  <si>
    <t>离退休公用经费</t>
  </si>
  <si>
    <t>30299</t>
  </si>
  <si>
    <t>其他商品和服务支出</t>
  </si>
  <si>
    <t>530923210000000019637</t>
  </si>
  <si>
    <t>退休费</t>
  </si>
  <si>
    <t>30302</t>
  </si>
  <si>
    <t>530923210000000018327</t>
  </si>
  <si>
    <t>生活补助</t>
  </si>
  <si>
    <t>30305</t>
  </si>
  <si>
    <t>530923231100001327112</t>
  </si>
  <si>
    <t>机关事业单位职工及军人抚恤补助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</si>
  <si>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</si>
  <si>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</si>
  <si>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</si>
  <si>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</si>
  <si>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</si>
  <si>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</si>
  <si>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</si>
  <si>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2025年换届工作经费</t>
  </si>
  <si>
    <t>专项业务类</t>
  </si>
  <si>
    <t>530923251100003789402</t>
  </si>
  <si>
    <t>2025年驻村工作队员工作经费及生活补助资金</t>
  </si>
  <si>
    <t>530923251100003788282</t>
  </si>
  <si>
    <t>班卡乡2025年度武装部工作专项经费</t>
  </si>
  <si>
    <t>530923251100003789501</t>
  </si>
  <si>
    <t>班卡乡村委会运转经费及村（居）民小组运转经费</t>
  </si>
  <si>
    <t>民生类</t>
  </si>
  <si>
    <t>530923251100003968652</t>
  </si>
  <si>
    <t>班卡乡村组干部生活补助及村级“大岗位制”统筹补助资金</t>
  </si>
  <si>
    <t>530923251100003969114</t>
  </si>
  <si>
    <t>班卡乡烤烟生产目标责任考核奖补资金</t>
  </si>
  <si>
    <t>事业发展类</t>
  </si>
  <si>
    <t>530923251100003789483</t>
  </si>
  <si>
    <t>31005</t>
  </si>
  <si>
    <t>基础设施建设</t>
  </si>
  <si>
    <t>班卡乡人民代表大会专项经费</t>
  </si>
  <si>
    <t>530923251100003789444</t>
  </si>
  <si>
    <t>甘蔗发展服务费经费</t>
  </si>
  <si>
    <t>530923251100003787689</t>
  </si>
  <si>
    <t>530923241100002576764</t>
  </si>
  <si>
    <t>永德县班卡乡2025年度消防车购置尾款专项经费</t>
  </si>
  <si>
    <t>530923251100003793737</t>
  </si>
  <si>
    <t>31003</t>
  </si>
  <si>
    <t>专用设备购置</t>
  </si>
  <si>
    <t>政策性保险工作经费</t>
  </si>
  <si>
    <t>530923251100003787761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</si>
  <si>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</si>
  <si>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</si>
  <si>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</si>
  <si>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</si>
  <si>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</si>
  <si>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</si>
  <si>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</si>
  <si>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</si>
  <si>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</si>
  <si>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</si>
  <si>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</si>
  <si>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为确保我乡消防工作的日常开展，保障消防车辆器材落实落地，班卡乡消防车辆购置尾款22.21875万元纳入2025年经费预算。</t>
  </si>
  <si>
    <t>产出指标</t>
  </si>
  <si>
    <t>数量指标</t>
  </si>
  <si>
    <t>消防救援车辆</t>
  </si>
  <si>
    <t>=</t>
  </si>
  <si>
    <t>1辆</t>
  </si>
  <si>
    <t>辆</t>
  </si>
  <si>
    <t>定量指标</t>
  </si>
  <si>
    <t>购置消防救援车辆数量</t>
  </si>
  <si>
    <t>手抬机动泵</t>
  </si>
  <si>
    <t>1台</t>
  </si>
  <si>
    <t>台</t>
  </si>
  <si>
    <t>购置手抬机动泵数量</t>
  </si>
  <si>
    <t>单杠梯</t>
  </si>
  <si>
    <t>1架</t>
  </si>
  <si>
    <t>架</t>
  </si>
  <si>
    <t>购置单杠梯数量</t>
  </si>
  <si>
    <t>两节拉梯</t>
  </si>
  <si>
    <t>购置两节拉梯数量</t>
  </si>
  <si>
    <t>手动破拆工具组</t>
  </si>
  <si>
    <t>1套</t>
  </si>
  <si>
    <t>套</t>
  </si>
  <si>
    <t>购置手动破拆工具数量</t>
  </si>
  <si>
    <t>各类警示牌</t>
  </si>
  <si>
    <t>购置各类警示牌数量</t>
  </si>
  <si>
    <t>闪光警示灯</t>
  </si>
  <si>
    <t>个</t>
  </si>
  <si>
    <t>购置闪光警示灯数量</t>
  </si>
  <si>
    <t>隔离警示带</t>
  </si>
  <si>
    <t>盘</t>
  </si>
  <si>
    <t>购置警示隔离带数量</t>
  </si>
  <si>
    <t>机动链锯</t>
  </si>
  <si>
    <t>购置机动链锯数量</t>
  </si>
  <si>
    <t>无齿锯</t>
  </si>
  <si>
    <t>购置无齿锯数量</t>
  </si>
  <si>
    <t>绝缘剪断钳</t>
  </si>
  <si>
    <t>把</t>
  </si>
  <si>
    <t>购置绝缘剪断钳数量</t>
  </si>
  <si>
    <t>多功能担架</t>
  </si>
  <si>
    <t>1个</t>
  </si>
  <si>
    <t>购置多功能担架数量</t>
  </si>
  <si>
    <t>过滤式自救呼吸器</t>
  </si>
  <si>
    <t>购置过滤式自救呼吸机数量</t>
  </si>
  <si>
    <t>消防绳索100米</t>
  </si>
  <si>
    <t>1根</t>
  </si>
  <si>
    <t>根</t>
  </si>
  <si>
    <t>购置消防绳索100米数量</t>
  </si>
  <si>
    <t>消防头盔</t>
  </si>
  <si>
    <t>顶</t>
  </si>
  <si>
    <t>购置消防头盔数量</t>
  </si>
  <si>
    <t>消防员灭火防护服</t>
  </si>
  <si>
    <t>购置消防员灭火防护服数量</t>
  </si>
  <si>
    <t>消防安全腰带</t>
  </si>
  <si>
    <t>条</t>
  </si>
  <si>
    <t>购置消防安全腰带数量</t>
  </si>
  <si>
    <t>消防员灭火防护靴</t>
  </si>
  <si>
    <t>双</t>
  </si>
  <si>
    <t>购置消防员灭火防护靴数量</t>
  </si>
  <si>
    <t>消防通用安全绳</t>
  </si>
  <si>
    <t>购置消防通用安全绳数量</t>
  </si>
  <si>
    <t>正压式空气呼吸器</t>
  </si>
  <si>
    <t>具</t>
  </si>
  <si>
    <t>购置正压式空气呼吸器数量</t>
  </si>
  <si>
    <t>佩戴式防爆照明灯</t>
  </si>
  <si>
    <t>购置佩戴式防爆照明灯数量</t>
  </si>
  <si>
    <t>消防员呼救器</t>
  </si>
  <si>
    <t>购置消防员呼救器数量</t>
  </si>
  <si>
    <t>消防轻型安全绳</t>
  </si>
  <si>
    <t>购置消防轻型安全绳数量</t>
  </si>
  <si>
    <t>消防腰斧</t>
  </si>
  <si>
    <t>购置消防腰斧数量</t>
  </si>
  <si>
    <t>抢险救援头盔</t>
  </si>
  <si>
    <t>购置抢险救援头盔数</t>
  </si>
  <si>
    <t>抢险救援手套</t>
  </si>
  <si>
    <t>购置抢险救援手套数量</t>
  </si>
  <si>
    <t>抢险救援服</t>
  </si>
  <si>
    <t>购置抢险救援服数量</t>
  </si>
  <si>
    <t>抢险救援靴</t>
  </si>
  <si>
    <t>购置抢险救援靴数量</t>
  </si>
  <si>
    <t>灭火防护头套</t>
  </si>
  <si>
    <t>购置灭火防护头套数量</t>
  </si>
  <si>
    <t>消防护目镜</t>
  </si>
  <si>
    <t>购置消防护目镜数量</t>
  </si>
  <si>
    <t>消防员防蜂服</t>
  </si>
  <si>
    <t>购置消防员防峰服数量</t>
  </si>
  <si>
    <t>千斤顶</t>
  </si>
  <si>
    <t>购置千斤顶数量</t>
  </si>
  <si>
    <t>捕蛇器</t>
  </si>
  <si>
    <t>购置捕蛇器数量</t>
  </si>
  <si>
    <t>消防手套</t>
  </si>
  <si>
    <t>购置消防手套数量</t>
  </si>
  <si>
    <t>质量指标</t>
  </si>
  <si>
    <t>购置消防救援车辆验收通过率</t>
  </si>
  <si>
    <t>&gt;=</t>
  </si>
  <si>
    <t>100</t>
  </si>
  <si>
    <t>%</t>
  </si>
  <si>
    <t>时效指标</t>
  </si>
  <si>
    <t>资金到付及时率</t>
  </si>
  <si>
    <t>90</t>
  </si>
  <si>
    <t>成本指标</t>
  </si>
  <si>
    <t>经济成本指标</t>
  </si>
  <si>
    <t>222187.5</t>
  </si>
  <si>
    <t>元</t>
  </si>
  <si>
    <t>用于支付政府专职消防队消防车辆购置尾款</t>
  </si>
  <si>
    <t>效益指标</t>
  </si>
  <si>
    <t>社会效益</t>
  </si>
  <si>
    <t>消防救援能力提升</t>
  </si>
  <si>
    <t>有效提升</t>
  </si>
  <si>
    <t>是/否</t>
  </si>
  <si>
    <t>定性指标</t>
  </si>
  <si>
    <t>满意度指标</t>
  </si>
  <si>
    <t>服务对象满意度</t>
  </si>
  <si>
    <t>受益群众满意度</t>
  </si>
  <si>
    <t>着力推进责任落实，政策落实和工作落实，稳步扩大甘蔗种植面积，提高单产、质量和效益，夯实全乡甘蔗产业高质量发展基础，在促进农民增收、企业增效和政府增税方面取得新成效。</t>
  </si>
  <si>
    <t>甘蔗种植任务数</t>
  </si>
  <si>
    <t>5500</t>
  </si>
  <si>
    <t>亩</t>
  </si>
  <si>
    <t>反映甘蔗种植任务数</t>
  </si>
  <si>
    <t>资金拨付及时率</t>
  </si>
  <si>
    <t>反映资金拨付及时率</t>
  </si>
  <si>
    <t>经济效益</t>
  </si>
  <si>
    <t>甘蔗种植户户均增加经济收入</t>
  </si>
  <si>
    <t>3000</t>
  </si>
  <si>
    <t>元/户</t>
  </si>
  <si>
    <t>反映甘蔗种植户户均增加经济收入</t>
  </si>
  <si>
    <t>种植户生活水平提高</t>
  </si>
  <si>
    <t>有效提高</t>
  </si>
  <si>
    <t>反映种植户生活水平提高</t>
  </si>
  <si>
    <t>甘蔗种植农户满意度</t>
  </si>
  <si>
    <t>92</t>
  </si>
  <si>
    <t>反映甘蔗种植农户满意度</t>
  </si>
  <si>
    <t>为建设巩固国防和强大军队提供坚实的人才支撑，顺利完成2025年武装工作，按照本乡职能职责，经费主要用于2025年征兵体检、民兵队伍建设等事项、补充基干民兵战备物资及训练器材（如无人机）等。预算根据乡职能职责，年度重点工作、工作计划，武装服务保障情况，充分保证班卡乡武装各项职能工作的开展。</t>
  </si>
  <si>
    <t>征兵次数</t>
  </si>
  <si>
    <t>次</t>
  </si>
  <si>
    <t>反映征兵次数</t>
  </si>
  <si>
    <t>体检批次</t>
  </si>
  <si>
    <t>4</t>
  </si>
  <si>
    <t>批次</t>
  </si>
  <si>
    <t>反映体检批次</t>
  </si>
  <si>
    <t>电话动员</t>
  </si>
  <si>
    <t>轮次</t>
  </si>
  <si>
    <t>反映电话动员次数</t>
  </si>
  <si>
    <t>宣传横幅标语</t>
  </si>
  <si>
    <t>64</t>
  </si>
  <si>
    <t>反映宣传横幅标语</t>
  </si>
  <si>
    <t>预算资金执行率</t>
  </si>
  <si>
    <t>反映预算资金执行率</t>
  </si>
  <si>
    <t>项目开始时间</t>
  </si>
  <si>
    <t>2025年1月</t>
  </si>
  <si>
    <t>年月</t>
  </si>
  <si>
    <t>反映项目开始时间</t>
  </si>
  <si>
    <t>项目结束时间</t>
  </si>
  <si>
    <t>2025年12月</t>
  </si>
  <si>
    <t>反映项目结束时间</t>
  </si>
  <si>
    <t>&lt;=</t>
  </si>
  <si>
    <t>万元</t>
  </si>
  <si>
    <t>反映项目资金总额</t>
  </si>
  <si>
    <t>办理本区域的民兵、预备役、征兵和动员工作能力水平</t>
  </si>
  <si>
    <t>是否</t>
  </si>
  <si>
    <t>反映办理本区域的民兵、预备役、征兵和动员工作能力水平</t>
  </si>
  <si>
    <t>武装部能够认真履行职责，充分发挥战备和治安勤务的作用</t>
  </si>
  <si>
    <t>反映武装部能够认真履行职责，充分发挥战备和治安勤务的作用</t>
  </si>
  <si>
    <t>服务对象满意度指标</t>
  </si>
  <si>
    <t>95</t>
  </si>
  <si>
    <t>反映服务对象满意度指标</t>
  </si>
  <si>
    <t>做好村组干部人员、公用经费保障，按规定落实村级各项待遇，支持村组干部正常履职。</t>
  </si>
  <si>
    <t>保障村民小组数量</t>
  </si>
  <si>
    <t>119</t>
  </si>
  <si>
    <t>反映保障村民小组数量</t>
  </si>
  <si>
    <t>保障行政村数量</t>
  </si>
  <si>
    <t>8</t>
  </si>
  <si>
    <t>反映保障行政村数量</t>
  </si>
  <si>
    <t>2504332</t>
  </si>
  <si>
    <t>反映总成本数量</t>
  </si>
  <si>
    <t>村级运转</t>
  </si>
  <si>
    <t>正常运转</t>
  </si>
  <si>
    <t>反映村级运转情况。</t>
  </si>
  <si>
    <t>村组干部人员满意度</t>
  </si>
  <si>
    <t>反映村组干部对工资福利发放的满意程度。</t>
  </si>
  <si>
    <t>社会公众满意度</t>
  </si>
  <si>
    <t>反映社会公众对村组干部履职情况的满意程度。</t>
  </si>
  <si>
    <t>依法建立农村基层党组织，落实党的全面领导，进一步扩大党内民主，充分调动党员参政议政的积极性，更加科学民主地选出高素质基层党组织队伍。</t>
  </si>
  <si>
    <t>行政村数</t>
  </si>
  <si>
    <t>乡村总人数</t>
  </si>
  <si>
    <t>25000</t>
  </si>
  <si>
    <t>人</t>
  </si>
  <si>
    <t>120000</t>
  </si>
  <si>
    <t>换届工作经费</t>
  </si>
  <si>
    <t>有效提高换届工作质量和效率</t>
  </si>
  <si>
    <t>群众满意度</t>
  </si>
  <si>
    <t>为扎实做好政策性保险工作，增强农民抵御灾害风险的能力，巩固农民生产发展保障机制，确保农业产业可持续健康发展，减少农民因灾损失。</t>
  </si>
  <si>
    <t>涉及收缴保险行政村</t>
  </si>
  <si>
    <t>反映涉及收缴保险行政村</t>
  </si>
  <si>
    <t>保险收缴任务数（玉米）</t>
  </si>
  <si>
    <t>36000</t>
  </si>
  <si>
    <t>反映保险收缴任务数（玉米）</t>
  </si>
  <si>
    <t>保险收缴任务数（稻谷）</t>
  </si>
  <si>
    <t>2000</t>
  </si>
  <si>
    <t>反映保险收缴任务数（稻谷）</t>
  </si>
  <si>
    <t>能繁母猪保险收取任务完成数</t>
  </si>
  <si>
    <t>2800</t>
  </si>
  <si>
    <t>反映能繁母猪保险收取任务完成数</t>
  </si>
  <si>
    <t>受灾农户抗风险程度提高</t>
  </si>
  <si>
    <t>80</t>
  </si>
  <si>
    <t>反映受灾农户抗风险程度提高</t>
  </si>
  <si>
    <t>农牧业产业受益户满意度</t>
  </si>
  <si>
    <t>反映农牧业产业受益户满意度</t>
  </si>
  <si>
    <t>做好本部门人员、公用经费保障，按规定落实干部职工各项待遇，支持部门正常履职。</t>
  </si>
  <si>
    <t>371000</t>
  </si>
  <si>
    <t>反映村级正常运转情况。</t>
  </si>
  <si>
    <t>反映村组干部人员对公用经费保障的满意程度。</t>
  </si>
  <si>
    <t>计划于2025年度召开人民代表大会两次，即2025年1月及7月，单次会议2天，参会代表60人，列席人员44人，预计参会人员405人次，确保在规定时间内组织召开人民代表大会，听取和审议政府工作报告等事项，认真采纳代表提出的建议和意见，财政资金使用充分，此笔经费用于保障人民代表大会召开。</t>
  </si>
  <si>
    <t>召开乡人民代表大会次数</t>
  </si>
  <si>
    <t>≥2次</t>
  </si>
  <si>
    <t>人民代表大会总天数</t>
  </si>
  <si>
    <t>天</t>
  </si>
  <si>
    <t>≥4天</t>
  </si>
  <si>
    <t>参会代表总人次</t>
  </si>
  <si>
    <t>60</t>
  </si>
  <si>
    <t>≥60人</t>
  </si>
  <si>
    <t>列席人员人次</t>
  </si>
  <si>
    <t>44</t>
  </si>
  <si>
    <t>≥44人</t>
  </si>
  <si>
    <t>乡人大代表参会率</t>
  </si>
  <si>
    <t>≥95%</t>
  </si>
  <si>
    <t>按计划完成各项会议议程</t>
  </si>
  <si>
    <t>完成各项议程</t>
  </si>
  <si>
    <t>乡人民代表大会第一次召开时间</t>
  </si>
  <si>
    <t>年-月-日</t>
  </si>
  <si>
    <t>乡人民代表大会第一次召开时间2025年1月</t>
  </si>
  <si>
    <t>乡人民代表大会第二次召开时间</t>
  </si>
  <si>
    <t>2025年7月</t>
  </si>
  <si>
    <t>乡人民代表大会第二次召开时间2025年7月</t>
  </si>
  <si>
    <t>元/人·天</t>
  </si>
  <si>
    <t>无固定工资收入乡人大代表误工补助标准</t>
  </si>
  <si>
    <t>社会成本指标</t>
  </si>
  <si>
    <t>单次会议标准</t>
  </si>
  <si>
    <t>人大代表履职能力水平</t>
  </si>
  <si>
    <t>人大代表履职能力水平有效提升</t>
  </si>
  <si>
    <t>乡人大代表能够认真履行职责，充分发挥党和国家机关联系人民群众的桥梁和纽带作用</t>
  </si>
  <si>
    <t>乡人大代表满意率</t>
  </si>
  <si>
    <t>乡人大代表满意率≥95%</t>
  </si>
  <si>
    <t>实现班卡乡高质量跨越发展，保障烤烟工作的正常运转，推进全乡烤烟工作顺利开展，推动班卡乡烤烟种植产业进一步发展。</t>
  </si>
  <si>
    <t>完善烤烟基础设施项目</t>
  </si>
  <si>
    <t>项</t>
  </si>
  <si>
    <t>帮扶种植大户</t>
  </si>
  <si>
    <t>30</t>
  </si>
  <si>
    <t>户</t>
  </si>
  <si>
    <t>设施完善验收通过率</t>
  </si>
  <si>
    <t>资金到位及时率</t>
  </si>
  <si>
    <t>推动烤烟种植产业发展</t>
  </si>
  <si>
    <t>有效推动</t>
  </si>
  <si>
    <t>提高政府对烤烟产业的管理服务水平</t>
  </si>
  <si>
    <t>明显提高</t>
  </si>
  <si>
    <t>提高村民人均收入</t>
  </si>
  <si>
    <t>落实关心关爱保障机制，切实加大对驻村工作队员的关心和关爱，进一步强化人文关怀，促进稳定和优化驻村工作队伍，提高驻村工作队员的凝聚力和向心力，更好地发挥驻村帮扶作用。以现有工作队员为基础，足额发放驻村工作队员工作经费及生活补助。</t>
  </si>
  <si>
    <t>驻村工作队员生活补助人数</t>
  </si>
  <si>
    <t>18</t>
  </si>
  <si>
    <t>驻村工作队员工作经费补助人数</t>
  </si>
  <si>
    <t>驻村工作队员工作经费补助金额</t>
  </si>
  <si>
    <t>234000</t>
  </si>
  <si>
    <t>驻村工作队员生活补助金额</t>
  </si>
  <si>
    <t>按规定落实驻村工作队员各项待遇</t>
  </si>
  <si>
    <t>影响显著</t>
  </si>
  <si>
    <t>享受补贴对象满意度</t>
  </si>
  <si>
    <t>99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</si>
  <si>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</si>
  <si>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</si>
  <si>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</si>
  <si>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</si>
  <si>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注：因本单位无政府性基金预算支出预算，本表无数据，因此公开空表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</si>
  <si>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</si>
  <si>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</si>
  <si>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</si>
  <si>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</si>
  <si>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</si>
  <si>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</si>
  <si>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</si>
  <si>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</si>
  <si>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</si>
  <si>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</si>
  <si>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班卡乡2025年办公用品采购</t>
  </si>
  <si>
    <t>复印纸</t>
  </si>
  <si>
    <t>箱</t>
  </si>
  <si>
    <t>预算08表</t>
  </si>
  <si>
    <t>政府购买服务项目</t>
  </si>
  <si>
    <t>政府购买服务目录</t>
  </si>
  <si>
    <t>注：因本单位无政府购买服务预算，本表无数据，因此公开空表</t>
  </si>
  <si>
    <t>预算09-1表</t>
  </si>
  <si>
    <t>单位名称（项目）</t>
  </si>
  <si>
    <t>地区</t>
  </si>
  <si>
    <t>政府性基金</t>
  </si>
  <si>
    <t>-</t>
  </si>
  <si>
    <t>注：因本单位无县对下转移支付预算，本表无数据，因此公开空表</t>
  </si>
  <si>
    <t>预算09-2表</t>
  </si>
  <si>
    <t>注：因本单位无县对下转移支付绩效目标，本表无数据，因此公开空表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</si>
  <si>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</si>
  <si>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</si>
  <si>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</si>
  <si>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</si>
  <si>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</si>
  <si>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</si>
  <si>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</si>
  <si>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</si>
  <si>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注：因本单位无上新增资产配置，本表无数据，因此公开空表</t>
  </si>
  <si>
    <t>预算11表</t>
  </si>
  <si>
    <t>上级补助</t>
  </si>
  <si>
    <t>注：因本单位无上级补助项目支出预算，本表无数据，因此公开空表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</si>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</sst>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1" xfId="0" applyFont="1" applyBorder="1" applyAlignment="1" applyProtection="1" quotePrefix="1">
      <alignment horizontal="center" vertical="center" wrapText="1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1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7"/>
      <c r="C2" s="207"/>
      <c r="D2" s="207"/>
    </row>
    <row r="3" ht="18.75" customHeight="1" spans="1:4">
      <c r="A3" s="40" t="str">
        <f>"单位名称："&amp;"永德县班卡乡人民政府"</f>
        <v>单位名称：永德县班卡乡人民政府</v>
      </c>
      <c r="B3" s="208"/>
      <c r="C3" s="208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5" t="s">
        <v>6</v>
      </c>
      <c r="B7" s="23">
        <v>15234829.65</v>
      </c>
      <c r="C7" s="135" t="s">
        <v>7</v>
      </c>
      <c r="D7" s="23">
        <v>4045594.21</v>
      </c>
    </row>
    <row r="8" ht="18.75" customHeight="1" spans="1:4">
      <c r="A8" s="135" t="s">
        <v>8</v>
      </c>
      <c r="B8" s="23"/>
      <c r="C8" s="135" t="s">
        <v>9</v>
      </c>
      <c r="D8" s="23"/>
    </row>
    <row r="9" ht="18.75" customHeight="1" spans="1:4">
      <c r="A9" s="135" t="s">
        <v>10</v>
      </c>
      <c r="B9" s="23"/>
      <c r="C9" s="135" t="s">
        <v>11</v>
      </c>
      <c r="D9" s="23">
        <v>30000</v>
      </c>
    </row>
    <row r="10" ht="18.75" customHeight="1" spans="1:4">
      <c r="A10" s="135" t="s">
        <v>12</v>
      </c>
      <c r="B10" s="23"/>
      <c r="C10" s="135" t="s">
        <v>13</v>
      </c>
      <c r="D10" s="23"/>
    </row>
    <row r="11" ht="18.75" customHeight="1" spans="1:4">
      <c r="A11" s="209" t="s">
        <v>14</v>
      </c>
      <c r="B11" s="23">
        <v>345631.68</v>
      </c>
      <c r="C11" s="166" t="s">
        <v>15</v>
      </c>
      <c r="D11" s="23"/>
    </row>
    <row r="12" ht="18.75" customHeight="1" spans="1:4">
      <c r="A12" s="169" t="s">
        <v>16</v>
      </c>
      <c r="B12" s="23"/>
      <c r="C12" s="168" t="s">
        <v>17</v>
      </c>
      <c r="D12" s="23"/>
    </row>
    <row r="13" ht="18.75" customHeight="1" spans="1:4">
      <c r="A13" s="169" t="s">
        <v>18</v>
      </c>
      <c r="B13" s="23"/>
      <c r="C13" s="168" t="s">
        <v>19</v>
      </c>
      <c r="D13" s="23"/>
    </row>
    <row r="14" ht="18.75" customHeight="1" spans="1:4">
      <c r="A14" s="169" t="s">
        <v>20</v>
      </c>
      <c r="B14" s="23"/>
      <c r="C14" s="168" t="s">
        <v>21</v>
      </c>
      <c r="D14" s="23">
        <v>1300727.65</v>
      </c>
    </row>
    <row r="15" ht="18.75" customHeight="1" spans="1:4">
      <c r="A15" s="169" t="s">
        <v>22</v>
      </c>
      <c r="B15" s="23"/>
      <c r="C15" s="168" t="s">
        <v>23</v>
      </c>
      <c r="D15" s="23">
        <v>428663.55</v>
      </c>
    </row>
    <row r="16" ht="18.75" customHeight="1" spans="1:4">
      <c r="A16" s="169" t="s">
        <v>24</v>
      </c>
      <c r="B16" s="23">
        <v>345631.68</v>
      </c>
      <c r="C16" s="169" t="s">
        <v>25</v>
      </c>
      <c r="D16" s="23"/>
    </row>
    <row r="17" ht="18.75" customHeight="1" spans="1:4">
      <c r="A17" s="169" t="s">
        <v>26</v>
      </c>
      <c r="B17" s="23"/>
      <c r="C17" s="169" t="s">
        <v>27</v>
      </c>
      <c r="D17" s="23"/>
    </row>
    <row r="18" ht="18.75" customHeight="1" spans="1:4">
      <c r="A18" s="170" t="s">
        <v>26</v>
      </c>
      <c r="B18" s="23"/>
      <c r="C18" s="168" t="s">
        <v>28</v>
      </c>
      <c r="D18" s="23">
        <v>8907978.48</v>
      </c>
    </row>
    <row r="19" ht="18.75" customHeight="1" spans="1:4">
      <c r="A19" s="170" t="s">
        <v>26</v>
      </c>
      <c r="B19" s="23"/>
      <c r="C19" s="168" t="s">
        <v>29</v>
      </c>
      <c r="D19" s="23"/>
    </row>
    <row r="20" ht="18.75" customHeight="1" spans="1:4">
      <c r="A20" s="170" t="s">
        <v>26</v>
      </c>
      <c r="B20" s="23"/>
      <c r="C20" s="168" t="s">
        <v>30</v>
      </c>
      <c r="D20" s="23"/>
    </row>
    <row r="21" ht="18.75" customHeight="1" spans="1:4">
      <c r="A21" s="170" t="s">
        <v>26</v>
      </c>
      <c r="B21" s="23"/>
      <c r="C21" s="168" t="s">
        <v>31</v>
      </c>
      <c r="D21" s="23"/>
    </row>
    <row r="22" ht="18.75" customHeight="1" spans="1:4">
      <c r="A22" s="170" t="s">
        <v>26</v>
      </c>
      <c r="B22" s="23"/>
      <c r="C22" s="168" t="s">
        <v>32</v>
      </c>
      <c r="D22" s="23"/>
    </row>
    <row r="23" ht="18.75" customHeight="1" spans="1:4">
      <c r="A23" s="170" t="s">
        <v>26</v>
      </c>
      <c r="B23" s="23"/>
      <c r="C23" s="168" t="s">
        <v>33</v>
      </c>
      <c r="D23" s="23"/>
    </row>
    <row r="24" ht="18.75" customHeight="1" spans="1:4">
      <c r="A24" s="170" t="s">
        <v>26</v>
      </c>
      <c r="B24" s="23"/>
      <c r="C24" s="168" t="s">
        <v>34</v>
      </c>
      <c r="D24" s="23"/>
    </row>
    <row r="25" ht="18.75" customHeight="1" spans="1:4">
      <c r="A25" s="170" t="s">
        <v>26</v>
      </c>
      <c r="B25" s="23"/>
      <c r="C25" s="168" t="s">
        <v>35</v>
      </c>
      <c r="D25" s="23">
        <v>645309.94</v>
      </c>
    </row>
    <row r="26" ht="18.75" customHeight="1" spans="1:4">
      <c r="A26" s="170" t="s">
        <v>26</v>
      </c>
      <c r="B26" s="23"/>
      <c r="C26" s="168" t="s">
        <v>36</v>
      </c>
      <c r="D26" s="23"/>
    </row>
    <row r="27" ht="18.75" customHeight="1" spans="1:4">
      <c r="A27" s="170" t="s">
        <v>26</v>
      </c>
      <c r="B27" s="23"/>
      <c r="C27" s="168" t="s">
        <v>37</v>
      </c>
      <c r="D27" s="23"/>
    </row>
    <row r="28" ht="18.75" customHeight="1" spans="1:4">
      <c r="A28" s="170" t="s">
        <v>26</v>
      </c>
      <c r="B28" s="23"/>
      <c r="C28" s="168" t="s">
        <v>38</v>
      </c>
      <c r="D28" s="23">
        <v>222187.5</v>
      </c>
    </row>
    <row r="29" ht="18.75" customHeight="1" spans="1:4">
      <c r="A29" s="170" t="s">
        <v>26</v>
      </c>
      <c r="B29" s="23"/>
      <c r="C29" s="168" t="s">
        <v>39</v>
      </c>
      <c r="D29" s="23"/>
    </row>
    <row r="30" ht="18.75" customHeight="1" spans="1:4">
      <c r="A30" s="171" t="s">
        <v>26</v>
      </c>
      <c r="B30" s="23"/>
      <c r="C30" s="169" t="s">
        <v>40</v>
      </c>
      <c r="D30" s="23"/>
    </row>
    <row r="31" ht="18.75" customHeight="1" spans="1:4">
      <c r="A31" s="171" t="s">
        <v>26</v>
      </c>
      <c r="B31" s="23"/>
      <c r="C31" s="169" t="s">
        <v>41</v>
      </c>
      <c r="D31" s="23"/>
    </row>
    <row r="32" ht="18.75" customHeight="1" spans="1:4">
      <c r="A32" s="171" t="s">
        <v>26</v>
      </c>
      <c r="B32" s="23"/>
      <c r="C32" s="169" t="s">
        <v>42</v>
      </c>
      <c r="D32" s="23"/>
    </row>
    <row r="33" ht="18.75" customHeight="1" spans="1:4">
      <c r="A33" s="210"/>
      <c r="B33" s="172"/>
      <c r="C33" s="169" t="s">
        <v>43</v>
      </c>
      <c r="D33" s="23"/>
    </row>
    <row r="34" ht="18.75" customHeight="1" spans="1:4">
      <c r="A34" s="210" t="s">
        <v>44</v>
      </c>
      <c r="B34" s="172">
        <f>SUM(B7:B11)</f>
        <v>15580461.33</v>
      </c>
      <c r="C34" s="211" t="s">
        <v>45</v>
      </c>
      <c r="D34" s="172">
        <v>15580461.33</v>
      </c>
    </row>
    <row r="35" ht="18.75" customHeight="1" spans="1:4">
      <c r="A35" s="212" t="s">
        <v>46</v>
      </c>
      <c r="B35" s="23">
        <v>93771.68</v>
      </c>
      <c r="C35" s="135" t="s">
        <v>47</v>
      </c>
      <c r="D35" s="23">
        <v>93771.68</v>
      </c>
    </row>
    <row r="36" ht="18.75" customHeight="1" spans="1:4">
      <c r="A36" s="212" t="s">
        <v>48</v>
      </c>
      <c r="B36" s="23"/>
      <c r="C36" s="135" t="s">
        <v>48</v>
      </c>
      <c r="D36" s="23"/>
    </row>
    <row r="37" ht="18.75" customHeight="1" spans="1:4">
      <c r="A37" s="212" t="s">
        <v>49</v>
      </c>
      <c r="B37" s="23">
        <f>B35-B36</f>
        <v>93771.68</v>
      </c>
      <c r="C37" s="135" t="s">
        <v>50</v>
      </c>
      <c r="D37" s="23">
        <v>93771.68</v>
      </c>
    </row>
    <row r="38" ht="18.75" customHeight="1" spans="1:4">
      <c r="A38" s="213" t="s">
        <v>51</v>
      </c>
      <c r="B38" s="172">
        <f t="shared" ref="B38:D38" si="0">B34+B35</f>
        <v>15674233.01</v>
      </c>
      <c r="C38" s="211" t="s">
        <v>52</v>
      </c>
      <c r="D38" s="172">
        <f t="shared" si="0"/>
        <v>15674233.01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7" sqref="B1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8" t="s">
        <v>635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636</v>
      </c>
      <c r="C2" s="103"/>
      <c r="D2" s="104"/>
      <c r="E2" s="104"/>
      <c r="F2" s="104"/>
    </row>
    <row r="3" ht="18.75" customHeight="1" spans="1:6">
      <c r="A3" s="7" t="str">
        <f>"单位名称："&amp;"永德县班卡乡人民政府"</f>
        <v>单位名称：永德县班卡乡人民政府</v>
      </c>
      <c r="B3" s="7" t="s">
        <v>637</v>
      </c>
      <c r="C3" s="98"/>
      <c r="D3" s="100"/>
      <c r="E3" s="100"/>
      <c r="F3" s="38" t="s">
        <v>1</v>
      </c>
    </row>
    <row r="4" ht="18.75" customHeight="1" spans="1:6">
      <c r="A4" s="105" t="s">
        <v>229</v>
      </c>
      <c r="B4" s="106" t="s">
        <v>73</v>
      </c>
      <c r="C4" s="107" t="s">
        <v>74</v>
      </c>
      <c r="D4" s="13" t="s">
        <v>638</v>
      </c>
      <c r="E4" s="13"/>
      <c r="F4" s="14"/>
    </row>
    <row r="5" ht="18.75" customHeight="1" spans="1:6">
      <c r="A5" s="108"/>
      <c r="B5" s="109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8">
        <v>1</v>
      </c>
      <c r="B6" s="110" t="s">
        <v>210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167</v>
      </c>
      <c r="B9" s="113" t="s">
        <v>167</v>
      </c>
      <c r="C9" s="114" t="s">
        <v>167</v>
      </c>
      <c r="D9" s="23"/>
      <c r="E9" s="23"/>
      <c r="F9" s="23"/>
    </row>
    <row r="10" customHeight="1" spans="1:1">
      <c r="A10" t="s">
        <v>639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A9" sqref="$A9:$XFD9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640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"单位名称："&amp;"永德县班卡乡人民政府"</f>
        <v>单位名称：永德县班卡乡人民政府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216</v>
      </c>
    </row>
    <row r="4" ht="18.75" customHeight="1" spans="1:17">
      <c r="A4" s="11" t="s">
        <v>641</v>
      </c>
      <c r="B4" s="71" t="s">
        <v>642</v>
      </c>
      <c r="C4" s="71" t="s">
        <v>643</v>
      </c>
      <c r="D4" s="71" t="s">
        <v>644</v>
      </c>
      <c r="E4" s="71" t="s">
        <v>645</v>
      </c>
      <c r="F4" s="71" t="s">
        <v>646</v>
      </c>
      <c r="G4" s="43" t="s">
        <v>236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647</v>
      </c>
      <c r="J5" s="74" t="s">
        <v>648</v>
      </c>
      <c r="K5" s="75" t="s">
        <v>649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244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 t="s">
        <v>71</v>
      </c>
      <c r="B8" s="80"/>
      <c r="C8" s="80"/>
      <c r="D8" s="80"/>
      <c r="E8" s="95"/>
      <c r="F8" s="23">
        <v>27200</v>
      </c>
      <c r="G8" s="23">
        <v>27200</v>
      </c>
      <c r="H8" s="23">
        <v>27200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8" t="s">
        <v>283</v>
      </c>
      <c r="B9" s="80" t="s">
        <v>650</v>
      </c>
      <c r="C9" s="80" t="s">
        <v>651</v>
      </c>
      <c r="D9" s="80" t="s">
        <v>652</v>
      </c>
      <c r="E9" s="97">
        <v>160</v>
      </c>
      <c r="F9" s="23">
        <v>27200</v>
      </c>
      <c r="G9" s="23">
        <v>27200</v>
      </c>
      <c r="H9" s="23">
        <v>27200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167</v>
      </c>
      <c r="B10" s="83"/>
      <c r="C10" s="83"/>
      <c r="D10" s="83"/>
      <c r="E10" s="95"/>
      <c r="F10" s="23">
        <v>27200</v>
      </c>
      <c r="G10" s="23">
        <v>27200</v>
      </c>
      <c r="H10" s="23">
        <v>27200</v>
      </c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B16" sqref="B16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653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"单位名称："&amp;"永德县班卡乡人民政府"</f>
        <v>单位名称：永德县班卡乡人民政府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216</v>
      </c>
    </row>
    <row r="4" ht="18.75" customHeight="1" spans="1:14">
      <c r="A4" s="11" t="s">
        <v>641</v>
      </c>
      <c r="B4" s="71" t="s">
        <v>654</v>
      </c>
      <c r="C4" s="72" t="s">
        <v>655</v>
      </c>
      <c r="D4" s="43" t="s">
        <v>236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647</v>
      </c>
      <c r="G5" s="74" t="s">
        <v>648</v>
      </c>
      <c r="H5" s="75" t="s">
        <v>649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244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167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656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15" sqref="B15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657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"单位名称："&amp;"永德县班卡乡人民政府"</f>
        <v>单位名称：永德县班卡乡人民政府</v>
      </c>
      <c r="B3" s="59"/>
      <c r="C3" s="59"/>
      <c r="D3" s="60"/>
      <c r="E3" s="61"/>
      <c r="G3" s="62"/>
      <c r="H3" s="62"/>
      <c r="I3" s="37" t="s">
        <v>216</v>
      </c>
    </row>
    <row r="4" ht="18.75" customHeight="1" spans="1:9">
      <c r="A4" s="30" t="s">
        <v>658</v>
      </c>
      <c r="B4" s="12" t="s">
        <v>236</v>
      </c>
      <c r="C4" s="13"/>
      <c r="D4" s="13"/>
      <c r="E4" s="12" t="s">
        <v>659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660</v>
      </c>
      <c r="E5" s="65" t="s">
        <v>661</v>
      </c>
      <c r="F5" s="65" t="s">
        <v>661</v>
      </c>
      <c r="G5" s="65" t="s">
        <v>661</v>
      </c>
      <c r="H5" s="65" t="s">
        <v>661</v>
      </c>
      <c r="I5" s="65" t="s">
        <v>661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662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D22" sqref="D22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663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"单位名称："&amp;"永德县班卡乡人民政府"</f>
        <v>单位名称：永德县班卡乡人民政府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359</v>
      </c>
      <c r="B4" s="45" t="s">
        <v>360</v>
      </c>
      <c r="C4" s="45" t="s">
        <v>361</v>
      </c>
      <c r="D4" s="45" t="s">
        <v>362</v>
      </c>
      <c r="E4" s="45" t="s">
        <v>363</v>
      </c>
      <c r="F4" s="52" t="s">
        <v>364</v>
      </c>
      <c r="G4" s="45" t="s">
        <v>365</v>
      </c>
      <c r="H4" s="52" t="s">
        <v>366</v>
      </c>
      <c r="I4" s="52" t="s">
        <v>367</v>
      </c>
      <c r="J4" s="45" t="s">
        <v>368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664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B16" sqref="B16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665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"单位名称："&amp;"永德县班卡乡人民政府"</f>
        <v>单位名称：永德县班卡乡人民政府</v>
      </c>
      <c r="B3" s="8"/>
      <c r="C3" s="3"/>
      <c r="H3" s="41" t="s">
        <v>216</v>
      </c>
    </row>
    <row r="4" ht="18.75" customHeight="1" spans="1:8">
      <c r="A4" s="11" t="s">
        <v>229</v>
      </c>
      <c r="B4" s="11" t="s">
        <v>666</v>
      </c>
      <c r="C4" s="11" t="s">
        <v>667</v>
      </c>
      <c r="D4" s="11" t="s">
        <v>668</v>
      </c>
      <c r="E4" s="11" t="s">
        <v>669</v>
      </c>
      <c r="F4" s="42" t="s">
        <v>670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645</v>
      </c>
      <c r="G5" s="45" t="s">
        <v>671</v>
      </c>
      <c r="H5" s="45" t="s">
        <v>672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673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8" sqref="B18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674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"单位名称："&amp;"永德县班卡乡人民政府"</f>
        <v>单位名称：永德县班卡乡人民政府</v>
      </c>
      <c r="B3" s="8"/>
      <c r="C3" s="8"/>
      <c r="D3" s="8"/>
      <c r="E3" s="8"/>
      <c r="F3" s="8"/>
      <c r="G3" s="8"/>
      <c r="H3" s="9"/>
      <c r="I3" s="9"/>
      <c r="J3" s="9"/>
      <c r="K3" s="4" t="s">
        <v>216</v>
      </c>
    </row>
    <row r="4" ht="18.75" customHeight="1" spans="1:11">
      <c r="A4" s="10" t="s">
        <v>324</v>
      </c>
      <c r="B4" s="10" t="s">
        <v>231</v>
      </c>
      <c r="C4" s="10" t="s">
        <v>325</v>
      </c>
      <c r="D4" s="11" t="s">
        <v>232</v>
      </c>
      <c r="E4" s="11" t="s">
        <v>233</v>
      </c>
      <c r="F4" s="11" t="s">
        <v>326</v>
      </c>
      <c r="G4" s="11" t="s">
        <v>327</v>
      </c>
      <c r="H4" s="30" t="s">
        <v>56</v>
      </c>
      <c r="I4" s="12" t="s">
        <v>675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167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676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workbookViewId="0">
      <selection activeCell="A15" sqref="$A15:$XFD1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677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"单位名称："&amp;"永德县班卡乡人民政府"</f>
        <v>单位名称：永德县班卡乡人民政府</v>
      </c>
      <c r="B3" s="8"/>
      <c r="C3" s="8"/>
      <c r="D3" s="8"/>
      <c r="E3" s="9"/>
      <c r="F3" s="9"/>
      <c r="G3" s="4" t="s">
        <v>216</v>
      </c>
    </row>
    <row r="4" ht="18.75" customHeight="1" spans="1:7">
      <c r="A4" s="10" t="s">
        <v>325</v>
      </c>
      <c r="B4" s="10" t="s">
        <v>324</v>
      </c>
      <c r="C4" s="10" t="s">
        <v>231</v>
      </c>
      <c r="D4" s="11" t="s">
        <v>678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5716079.5</v>
      </c>
      <c r="F8" s="23"/>
      <c r="G8" s="23"/>
    </row>
    <row r="9" ht="18.75" customHeight="1" spans="1:7">
      <c r="A9" s="21"/>
      <c r="B9" s="21" t="s">
        <v>679</v>
      </c>
      <c r="C9" s="21" t="s">
        <v>333</v>
      </c>
      <c r="D9" s="21" t="s">
        <v>680</v>
      </c>
      <c r="E9" s="23">
        <v>354000</v>
      </c>
      <c r="F9" s="23"/>
      <c r="G9" s="23"/>
    </row>
    <row r="10" ht="18.75" customHeight="1" spans="1:7">
      <c r="A10" s="24"/>
      <c r="B10" s="21" t="s">
        <v>679</v>
      </c>
      <c r="C10" s="21" t="s">
        <v>330</v>
      </c>
      <c r="D10" s="21" t="s">
        <v>680</v>
      </c>
      <c r="E10" s="23">
        <v>100000</v>
      </c>
      <c r="F10" s="23"/>
      <c r="G10" s="23"/>
    </row>
    <row r="11" ht="18.75" customHeight="1" spans="1:7">
      <c r="A11" s="24"/>
      <c r="B11" s="21" t="s">
        <v>679</v>
      </c>
      <c r="C11" s="21" t="s">
        <v>347</v>
      </c>
      <c r="D11" s="21" t="s">
        <v>680</v>
      </c>
      <c r="E11" s="23">
        <v>60000</v>
      </c>
      <c r="F11" s="23"/>
      <c r="G11" s="23"/>
    </row>
    <row r="12" ht="18.75" customHeight="1" spans="1:7">
      <c r="A12" s="24"/>
      <c r="B12" s="21" t="s">
        <v>679</v>
      </c>
      <c r="C12" s="21" t="s">
        <v>335</v>
      </c>
      <c r="D12" s="21" t="s">
        <v>680</v>
      </c>
      <c r="E12" s="23">
        <v>30000</v>
      </c>
      <c r="F12" s="23"/>
      <c r="G12" s="23"/>
    </row>
    <row r="13" ht="18.75" customHeight="1" spans="1:7">
      <c r="A13" s="24"/>
      <c r="B13" s="21" t="s">
        <v>679</v>
      </c>
      <c r="C13" s="21" t="s">
        <v>352</v>
      </c>
      <c r="D13" s="21" t="s">
        <v>680</v>
      </c>
      <c r="E13" s="23">
        <v>222187.5</v>
      </c>
      <c r="F13" s="23"/>
      <c r="G13" s="23"/>
    </row>
    <row r="14" ht="30" customHeight="1" spans="1:7">
      <c r="A14" s="24"/>
      <c r="B14" s="21" t="s">
        <v>681</v>
      </c>
      <c r="C14" s="21" t="s">
        <v>337</v>
      </c>
      <c r="D14" s="21" t="s">
        <v>680</v>
      </c>
      <c r="E14" s="23">
        <v>371000</v>
      </c>
      <c r="F14" s="23"/>
      <c r="G14" s="23"/>
    </row>
    <row r="15" ht="30" customHeight="1" spans="1:7">
      <c r="A15" s="24"/>
      <c r="B15" s="21" t="s">
        <v>681</v>
      </c>
      <c r="C15" s="21" t="s">
        <v>340</v>
      </c>
      <c r="D15" s="21" t="s">
        <v>680</v>
      </c>
      <c r="E15" s="23">
        <v>2504332</v>
      </c>
      <c r="F15" s="23"/>
      <c r="G15" s="23"/>
    </row>
    <row r="16" ht="18.75" customHeight="1" spans="1:7">
      <c r="A16" s="24"/>
      <c r="B16" s="21" t="s">
        <v>682</v>
      </c>
      <c r="C16" s="21" t="s">
        <v>342</v>
      </c>
      <c r="D16" s="21" t="s">
        <v>680</v>
      </c>
      <c r="E16" s="23">
        <v>2074560</v>
      </c>
      <c r="F16" s="23"/>
      <c r="G16" s="23"/>
    </row>
    <row r="17" ht="18.75" customHeight="1" spans="1:7">
      <c r="A17" s="25" t="s">
        <v>56</v>
      </c>
      <c r="B17" s="26" t="s">
        <v>683</v>
      </c>
      <c r="C17" s="26"/>
      <c r="D17" s="27"/>
      <c r="E17" s="23">
        <v>5716079.5</v>
      </c>
      <c r="F17" s="23"/>
      <c r="G17" s="23"/>
    </row>
  </sheetData>
  <mergeCells count="11">
    <mergeCell ref="A2:G2"/>
    <mergeCell ref="A3:D3"/>
    <mergeCell ref="E4:G4"/>
    <mergeCell ref="A17:D17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P1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0"/>
      <c r="O1" s="66"/>
      <c r="P1" s="66"/>
      <c r="Q1" s="66"/>
      <c r="R1" s="66"/>
      <c r="S1" s="37" t="s">
        <v>53</v>
      </c>
    </row>
    <row r="2" ht="57.75" customHeight="1" spans="1:19">
      <c r="A2" s="131" t="str">
        <f>"2025"&amp;"年部门收入预算表"</f>
        <v>2025年部门收入预算表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1"/>
      <c r="P2" s="201"/>
      <c r="Q2" s="201"/>
      <c r="R2" s="201"/>
      <c r="S2" s="201"/>
    </row>
    <row r="3" ht="18.75" customHeight="1" spans="1:19">
      <c r="A3" s="40" t="str">
        <f>"单位名称："&amp;"永德县班卡乡人民政府"</f>
        <v>单位名称：永德县班卡乡人民政府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6" t="s">
        <v>54</v>
      </c>
      <c r="B4" s="187" t="s">
        <v>55</v>
      </c>
      <c r="C4" s="187" t="s">
        <v>56</v>
      </c>
      <c r="D4" s="188" t="s">
        <v>57</v>
      </c>
      <c r="E4" s="189"/>
      <c r="F4" s="189"/>
      <c r="G4" s="189"/>
      <c r="H4" s="189"/>
      <c r="I4" s="189"/>
      <c r="J4" s="202"/>
      <c r="K4" s="189"/>
      <c r="L4" s="189"/>
      <c r="M4" s="189"/>
      <c r="N4" s="203"/>
      <c r="O4" s="188" t="s">
        <v>46</v>
      </c>
      <c r="P4" s="188"/>
      <c r="Q4" s="188"/>
      <c r="R4" s="188"/>
      <c r="S4" s="206"/>
    </row>
    <row r="5" ht="18.75" customHeight="1" spans="1:19">
      <c r="A5" s="190"/>
      <c r="B5" s="191"/>
      <c r="C5" s="191"/>
      <c r="D5" s="192" t="s">
        <v>58</v>
      </c>
      <c r="E5" s="192" t="s">
        <v>59</v>
      </c>
      <c r="F5" s="192" t="s">
        <v>60</v>
      </c>
      <c r="G5" s="192" t="s">
        <v>61</v>
      </c>
      <c r="H5" s="192" t="s">
        <v>62</v>
      </c>
      <c r="I5" s="204" t="s">
        <v>63</v>
      </c>
      <c r="J5" s="204"/>
      <c r="K5" s="204"/>
      <c r="L5" s="204"/>
      <c r="M5" s="204"/>
      <c r="N5" s="195"/>
      <c r="O5" s="192" t="s">
        <v>58</v>
      </c>
      <c r="P5" s="192" t="s">
        <v>59</v>
      </c>
      <c r="Q5" s="192" t="s">
        <v>60</v>
      </c>
      <c r="R5" s="192" t="s">
        <v>61</v>
      </c>
      <c r="S5" s="192" t="s">
        <v>64</v>
      </c>
    </row>
    <row r="6" ht="18.75" customHeight="1" spans="1:19">
      <c r="A6" s="193"/>
      <c r="B6" s="194"/>
      <c r="C6" s="194"/>
      <c r="D6" s="195"/>
      <c r="E6" s="195"/>
      <c r="F6" s="195"/>
      <c r="G6" s="195"/>
      <c r="H6" s="195"/>
      <c r="I6" s="194" t="s">
        <v>58</v>
      </c>
      <c r="J6" s="194" t="s">
        <v>65</v>
      </c>
      <c r="K6" s="194" t="s">
        <v>66</v>
      </c>
      <c r="L6" s="194" t="s">
        <v>67</v>
      </c>
      <c r="M6" s="194" t="s">
        <v>68</v>
      </c>
      <c r="N6" s="194" t="s">
        <v>69</v>
      </c>
      <c r="O6" s="205"/>
      <c r="P6" s="205"/>
      <c r="Q6" s="205"/>
      <c r="R6" s="205"/>
      <c r="S6" s="19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6" t="s">
        <v>70</v>
      </c>
      <c r="B8" s="197" t="s">
        <v>71</v>
      </c>
      <c r="C8" s="23">
        <v>15674233.01</v>
      </c>
      <c r="D8" s="23">
        <v>15580461.33</v>
      </c>
      <c r="E8" s="23">
        <v>15234829.65</v>
      </c>
      <c r="F8" s="23"/>
      <c r="G8" s="23"/>
      <c r="H8" s="23"/>
      <c r="I8" s="23">
        <v>345631.68</v>
      </c>
      <c r="J8" s="23"/>
      <c r="K8" s="23"/>
      <c r="L8" s="23"/>
      <c r="M8" s="23"/>
      <c r="N8" s="23">
        <v>345631.68</v>
      </c>
      <c r="O8" s="23">
        <v>93771.68</v>
      </c>
      <c r="P8" s="23"/>
      <c r="Q8" s="23"/>
      <c r="R8" s="23"/>
      <c r="S8" s="23">
        <v>93771.68</v>
      </c>
    </row>
    <row r="9" ht="18.75" customHeight="1" spans="1:19">
      <c r="A9" s="198" t="s">
        <v>56</v>
      </c>
      <c r="B9" s="199"/>
      <c r="C9" s="23">
        <v>15674233.01</v>
      </c>
      <c r="D9" s="23">
        <v>15580461.33</v>
      </c>
      <c r="E9" s="23">
        <v>15234829.65</v>
      </c>
      <c r="F9" s="23"/>
      <c r="G9" s="23"/>
      <c r="H9" s="23"/>
      <c r="I9" s="23">
        <v>345631.68</v>
      </c>
      <c r="J9" s="23"/>
      <c r="K9" s="23"/>
      <c r="L9" s="23"/>
      <c r="M9" s="23"/>
      <c r="N9" s="23">
        <v>345631.68</v>
      </c>
      <c r="O9" s="23">
        <v>93771.68</v>
      </c>
      <c r="P9" s="23"/>
      <c r="Q9" s="23"/>
      <c r="R9" s="23"/>
      <c r="S9" s="23">
        <v>93771.68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4"/>
      <c r="E1" s="1"/>
      <c r="F1" s="1"/>
      <c r="G1" s="1"/>
      <c r="H1" s="174"/>
      <c r="I1" s="1"/>
      <c r="J1" s="174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ht="18.75" customHeight="1" spans="1:15">
      <c r="A3" s="176" t="str">
        <f>"单位名称："&amp;"永德县班卡乡人民政府"</f>
        <v>单位名称：永德县班卡乡人民政府</v>
      </c>
      <c r="B3" s="177"/>
      <c r="C3" s="61"/>
      <c r="D3" s="29"/>
      <c r="E3" s="61"/>
      <c r="F3" s="61"/>
      <c r="G3" s="61"/>
      <c r="H3" s="29"/>
      <c r="I3" s="61"/>
      <c r="J3" s="29"/>
      <c r="K3" s="61"/>
      <c r="L3" s="61"/>
      <c r="M3" s="184"/>
      <c r="N3" s="184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40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5">
        <v>1</v>
      </c>
      <c r="B6" s="11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35" t="s">
        <v>84</v>
      </c>
      <c r="B7" s="163" t="s">
        <v>85</v>
      </c>
      <c r="C7" s="23">
        <v>4045594.21</v>
      </c>
      <c r="D7" s="23">
        <v>3699962.53</v>
      </c>
      <c r="E7" s="23">
        <v>3281710.53</v>
      </c>
      <c r="F7" s="23">
        <v>418252</v>
      </c>
      <c r="G7" s="23"/>
      <c r="H7" s="23"/>
      <c r="I7" s="23"/>
      <c r="J7" s="23">
        <v>345631.68</v>
      </c>
      <c r="K7" s="23"/>
      <c r="L7" s="23"/>
      <c r="M7" s="23"/>
      <c r="N7" s="23"/>
      <c r="O7" s="23">
        <v>345631.68</v>
      </c>
    </row>
    <row r="8" ht="18.75" customHeight="1" spans="1:15">
      <c r="A8" s="178" t="s">
        <v>86</v>
      </c>
      <c r="B8" s="214" t="s">
        <v>87</v>
      </c>
      <c r="C8" s="23">
        <v>60000</v>
      </c>
      <c r="D8" s="23">
        <v>60000</v>
      </c>
      <c r="E8" s="23"/>
      <c r="F8" s="23">
        <v>60000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0" t="s">
        <v>88</v>
      </c>
      <c r="B9" s="215" t="s">
        <v>89</v>
      </c>
      <c r="C9" s="23">
        <v>60000</v>
      </c>
      <c r="D9" s="23">
        <v>60000</v>
      </c>
      <c r="E9" s="23"/>
      <c r="F9" s="23">
        <v>60000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90</v>
      </c>
      <c r="B10" s="214" t="s">
        <v>91</v>
      </c>
      <c r="C10" s="23">
        <v>3397901.37</v>
      </c>
      <c r="D10" s="23">
        <v>3052269.69</v>
      </c>
      <c r="E10" s="23">
        <v>3052269.69</v>
      </c>
      <c r="F10" s="23"/>
      <c r="G10" s="23"/>
      <c r="H10" s="23"/>
      <c r="I10" s="23"/>
      <c r="J10" s="23">
        <v>345631.68</v>
      </c>
      <c r="K10" s="23"/>
      <c r="L10" s="23"/>
      <c r="M10" s="23"/>
      <c r="N10" s="23"/>
      <c r="O10" s="23">
        <v>345631.68</v>
      </c>
    </row>
    <row r="11" ht="18.75" customHeight="1" spans="1:15">
      <c r="A11" s="180" t="s">
        <v>92</v>
      </c>
      <c r="B11" s="215" t="s">
        <v>93</v>
      </c>
      <c r="C11" s="23">
        <v>3052269.69</v>
      </c>
      <c r="D11" s="23">
        <v>3052269.69</v>
      </c>
      <c r="E11" s="23">
        <v>3052269.69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0" t="s">
        <v>94</v>
      </c>
      <c r="B12" s="215" t="s">
        <v>95</v>
      </c>
      <c r="C12" s="23">
        <v>345631.68</v>
      </c>
      <c r="D12" s="23"/>
      <c r="E12" s="23"/>
      <c r="F12" s="23"/>
      <c r="G12" s="23"/>
      <c r="H12" s="23"/>
      <c r="I12" s="23"/>
      <c r="J12" s="23">
        <v>345631.68</v>
      </c>
      <c r="K12" s="23"/>
      <c r="L12" s="23"/>
      <c r="M12" s="23"/>
      <c r="N12" s="23"/>
      <c r="O12" s="23">
        <v>345631.68</v>
      </c>
    </row>
    <row r="13" ht="18.75" customHeight="1" spans="1:15">
      <c r="A13" s="178" t="s">
        <v>96</v>
      </c>
      <c r="B13" s="214" t="s">
        <v>97</v>
      </c>
      <c r="C13" s="23">
        <v>487692.84</v>
      </c>
      <c r="D13" s="23">
        <v>487692.84</v>
      </c>
      <c r="E13" s="23">
        <v>229440.84</v>
      </c>
      <c r="F13" s="23">
        <v>258252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0" t="s">
        <v>98</v>
      </c>
      <c r="B14" s="215" t="s">
        <v>93</v>
      </c>
      <c r="C14" s="23">
        <v>229440.84</v>
      </c>
      <c r="D14" s="23">
        <v>229440.84</v>
      </c>
      <c r="E14" s="23">
        <v>229440.84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0" t="s">
        <v>99</v>
      </c>
      <c r="B15" s="215" t="s">
        <v>100</v>
      </c>
      <c r="C15" s="23">
        <v>258252</v>
      </c>
      <c r="D15" s="23">
        <v>258252</v>
      </c>
      <c r="E15" s="23"/>
      <c r="F15" s="23">
        <v>258252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8" t="s">
        <v>101</v>
      </c>
      <c r="B16" s="214" t="s">
        <v>102</v>
      </c>
      <c r="C16" s="23">
        <v>100000</v>
      </c>
      <c r="D16" s="23">
        <v>100000</v>
      </c>
      <c r="E16" s="23"/>
      <c r="F16" s="23">
        <v>100000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0" t="s">
        <v>103</v>
      </c>
      <c r="B17" s="215" t="s">
        <v>104</v>
      </c>
      <c r="C17" s="23">
        <v>100000</v>
      </c>
      <c r="D17" s="23">
        <v>100000</v>
      </c>
      <c r="E17" s="23"/>
      <c r="F17" s="23">
        <v>100000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5" t="s">
        <v>105</v>
      </c>
      <c r="B18" s="163" t="s">
        <v>106</v>
      </c>
      <c r="C18" s="23">
        <v>30000</v>
      </c>
      <c r="D18" s="23">
        <v>30000</v>
      </c>
      <c r="E18" s="23"/>
      <c r="F18" s="23">
        <v>30000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8" t="s">
        <v>107</v>
      </c>
      <c r="B19" s="214" t="s">
        <v>108</v>
      </c>
      <c r="C19" s="23">
        <v>30000</v>
      </c>
      <c r="D19" s="23">
        <v>30000</v>
      </c>
      <c r="E19" s="23"/>
      <c r="F19" s="23">
        <v>30000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0" t="s">
        <v>109</v>
      </c>
      <c r="B20" s="215" t="s">
        <v>110</v>
      </c>
      <c r="C20" s="23">
        <v>30000</v>
      </c>
      <c r="D20" s="23">
        <v>30000</v>
      </c>
      <c r="E20" s="23"/>
      <c r="F20" s="23">
        <v>30000</v>
      </c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35" t="s">
        <v>111</v>
      </c>
      <c r="B21" s="163" t="s">
        <v>112</v>
      </c>
      <c r="C21" s="23">
        <v>1300727.65</v>
      </c>
      <c r="D21" s="23">
        <v>1300727.65</v>
      </c>
      <c r="E21" s="23">
        <v>1300727.65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8" t="s">
        <v>113</v>
      </c>
      <c r="B22" s="214" t="s">
        <v>114</v>
      </c>
      <c r="C22" s="23">
        <v>69720</v>
      </c>
      <c r="D22" s="23">
        <v>69720</v>
      </c>
      <c r="E22" s="23">
        <v>69720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0" t="s">
        <v>115</v>
      </c>
      <c r="B23" s="215" t="s">
        <v>116</v>
      </c>
      <c r="C23" s="23">
        <v>69720</v>
      </c>
      <c r="D23" s="23">
        <v>69720</v>
      </c>
      <c r="E23" s="23">
        <v>69720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8" t="s">
        <v>117</v>
      </c>
      <c r="B24" s="214" t="s">
        <v>118</v>
      </c>
      <c r="C24" s="23">
        <v>1143863.65</v>
      </c>
      <c r="D24" s="23">
        <v>1143863.65</v>
      </c>
      <c r="E24" s="23">
        <v>1143863.65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0" t="s">
        <v>119</v>
      </c>
      <c r="B25" s="215" t="s">
        <v>120</v>
      </c>
      <c r="C25" s="23">
        <v>283450.4</v>
      </c>
      <c r="D25" s="23">
        <v>283450.4</v>
      </c>
      <c r="E25" s="23">
        <v>283450.4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0" t="s">
        <v>121</v>
      </c>
      <c r="B26" s="215" t="s">
        <v>122</v>
      </c>
      <c r="C26" s="23">
        <v>860413.25</v>
      </c>
      <c r="D26" s="23">
        <v>860413.25</v>
      </c>
      <c r="E26" s="23">
        <v>860413.25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8" t="s">
        <v>123</v>
      </c>
      <c r="B27" s="214" t="s">
        <v>124</v>
      </c>
      <c r="C27" s="23">
        <v>87144</v>
      </c>
      <c r="D27" s="23">
        <v>87144</v>
      </c>
      <c r="E27" s="23">
        <v>87144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80" t="s">
        <v>125</v>
      </c>
      <c r="B28" s="215" t="s">
        <v>126</v>
      </c>
      <c r="C28" s="23">
        <v>87144</v>
      </c>
      <c r="D28" s="23">
        <v>87144</v>
      </c>
      <c r="E28" s="23">
        <v>87144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35" t="s">
        <v>127</v>
      </c>
      <c r="B29" s="163" t="s">
        <v>128</v>
      </c>
      <c r="C29" s="23">
        <v>428663.55</v>
      </c>
      <c r="D29" s="23">
        <v>428663.55</v>
      </c>
      <c r="E29" s="23">
        <v>428663.55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8" t="s">
        <v>129</v>
      </c>
      <c r="B30" s="214" t="s">
        <v>130</v>
      </c>
      <c r="C30" s="23">
        <v>14400</v>
      </c>
      <c r="D30" s="23">
        <v>14400</v>
      </c>
      <c r="E30" s="23">
        <v>14400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80" t="s">
        <v>131</v>
      </c>
      <c r="B31" s="215" t="s">
        <v>132</v>
      </c>
      <c r="C31" s="23">
        <v>14400</v>
      </c>
      <c r="D31" s="23">
        <v>14400</v>
      </c>
      <c r="E31" s="23">
        <v>14400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78" t="s">
        <v>133</v>
      </c>
      <c r="B32" s="214" t="s">
        <v>134</v>
      </c>
      <c r="C32" s="23">
        <v>414263.55</v>
      </c>
      <c r="D32" s="23">
        <v>414263.55</v>
      </c>
      <c r="E32" s="23">
        <v>414263.55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80" t="s">
        <v>135</v>
      </c>
      <c r="B33" s="215" t="s">
        <v>136</v>
      </c>
      <c r="C33" s="23">
        <v>381808.38</v>
      </c>
      <c r="D33" s="23">
        <v>381808.38</v>
      </c>
      <c r="E33" s="23">
        <v>381808.38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80" t="s">
        <v>137</v>
      </c>
      <c r="B34" s="215" t="s">
        <v>138</v>
      </c>
      <c r="C34" s="23">
        <v>32455.17</v>
      </c>
      <c r="D34" s="23">
        <v>32455.17</v>
      </c>
      <c r="E34" s="23">
        <v>32455.17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35" t="s">
        <v>139</v>
      </c>
      <c r="B35" s="163" t="s">
        <v>140</v>
      </c>
      <c r="C35" s="23">
        <v>8907978.48</v>
      </c>
      <c r="D35" s="23">
        <v>8907978.48</v>
      </c>
      <c r="E35" s="23">
        <v>3862338.48</v>
      </c>
      <c r="F35" s="23">
        <v>5045640</v>
      </c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78" t="s">
        <v>141</v>
      </c>
      <c r="B36" s="214" t="s">
        <v>142</v>
      </c>
      <c r="C36" s="23">
        <v>5936898.48</v>
      </c>
      <c r="D36" s="23">
        <v>5936898.48</v>
      </c>
      <c r="E36" s="23">
        <v>3862338.48</v>
      </c>
      <c r="F36" s="23">
        <v>2074560</v>
      </c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80" t="s">
        <v>143</v>
      </c>
      <c r="B37" s="215" t="s">
        <v>144</v>
      </c>
      <c r="C37" s="23">
        <v>3862338.48</v>
      </c>
      <c r="D37" s="23">
        <v>3862338.48</v>
      </c>
      <c r="E37" s="23">
        <v>3862338.48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80" t="s">
        <v>145</v>
      </c>
      <c r="B38" s="215" t="s">
        <v>146</v>
      </c>
      <c r="C38" s="23">
        <v>2074560</v>
      </c>
      <c r="D38" s="23">
        <v>2074560</v>
      </c>
      <c r="E38" s="23"/>
      <c r="F38" s="23">
        <v>2074560</v>
      </c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78" t="s">
        <v>147</v>
      </c>
      <c r="B39" s="214" t="s">
        <v>148</v>
      </c>
      <c r="C39" s="23">
        <v>354000</v>
      </c>
      <c r="D39" s="23">
        <v>354000</v>
      </c>
      <c r="E39" s="23"/>
      <c r="F39" s="23">
        <v>354000</v>
      </c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80" t="s">
        <v>149</v>
      </c>
      <c r="B40" s="215" t="s">
        <v>150</v>
      </c>
      <c r="C40" s="23">
        <v>354000</v>
      </c>
      <c r="D40" s="23">
        <v>354000</v>
      </c>
      <c r="E40" s="23"/>
      <c r="F40" s="23">
        <v>354000</v>
      </c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178" t="s">
        <v>151</v>
      </c>
      <c r="B41" s="214" t="s">
        <v>152</v>
      </c>
      <c r="C41" s="23">
        <v>2617080</v>
      </c>
      <c r="D41" s="23">
        <v>2617080</v>
      </c>
      <c r="E41" s="23"/>
      <c r="F41" s="23">
        <v>2617080</v>
      </c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180" t="s">
        <v>153</v>
      </c>
      <c r="B42" s="215" t="s">
        <v>154</v>
      </c>
      <c r="C42" s="23">
        <v>2617080</v>
      </c>
      <c r="D42" s="23">
        <v>2617080</v>
      </c>
      <c r="E42" s="23"/>
      <c r="F42" s="23">
        <v>2617080</v>
      </c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135" t="s">
        <v>155</v>
      </c>
      <c r="B43" s="163" t="s">
        <v>156</v>
      </c>
      <c r="C43" s="23">
        <v>645309.94</v>
      </c>
      <c r="D43" s="23">
        <v>645309.94</v>
      </c>
      <c r="E43" s="23">
        <v>645309.94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ht="18.75" customHeight="1" spans="1:15">
      <c r="A44" s="178" t="s">
        <v>157</v>
      </c>
      <c r="B44" s="214" t="s">
        <v>158</v>
      </c>
      <c r="C44" s="23">
        <v>645309.94</v>
      </c>
      <c r="D44" s="23">
        <v>645309.94</v>
      </c>
      <c r="E44" s="23">
        <v>645309.94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ht="18.75" customHeight="1" spans="1:15">
      <c r="A45" s="180" t="s">
        <v>159</v>
      </c>
      <c r="B45" s="215" t="s">
        <v>160</v>
      </c>
      <c r="C45" s="23">
        <v>645309.94</v>
      </c>
      <c r="D45" s="23">
        <v>645309.94</v>
      </c>
      <c r="E45" s="23">
        <v>645309.94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ht="18.75" customHeight="1" spans="1:15">
      <c r="A46" s="135" t="s">
        <v>161</v>
      </c>
      <c r="B46" s="163" t="s">
        <v>162</v>
      </c>
      <c r="C46" s="23">
        <v>222187.5</v>
      </c>
      <c r="D46" s="23">
        <v>222187.5</v>
      </c>
      <c r="E46" s="23"/>
      <c r="F46" s="23">
        <v>222187.5</v>
      </c>
      <c r="G46" s="23"/>
      <c r="H46" s="23"/>
      <c r="I46" s="23"/>
      <c r="J46" s="23"/>
      <c r="K46" s="23"/>
      <c r="L46" s="23"/>
      <c r="M46" s="23"/>
      <c r="N46" s="23"/>
      <c r="O46" s="23"/>
    </row>
    <row r="47" ht="18.75" customHeight="1" spans="1:15">
      <c r="A47" s="178" t="s">
        <v>163</v>
      </c>
      <c r="B47" s="214" t="s">
        <v>164</v>
      </c>
      <c r="C47" s="23">
        <v>222187.5</v>
      </c>
      <c r="D47" s="23">
        <v>222187.5</v>
      </c>
      <c r="E47" s="23"/>
      <c r="F47" s="23">
        <v>222187.5</v>
      </c>
      <c r="G47" s="23"/>
      <c r="H47" s="23"/>
      <c r="I47" s="23"/>
      <c r="J47" s="23"/>
      <c r="K47" s="23"/>
      <c r="L47" s="23"/>
      <c r="M47" s="23"/>
      <c r="N47" s="23"/>
      <c r="O47" s="23"/>
    </row>
    <row r="48" ht="18.75" customHeight="1" spans="1:15">
      <c r="A48" s="180" t="s">
        <v>165</v>
      </c>
      <c r="B48" s="215" t="s">
        <v>166</v>
      </c>
      <c r="C48" s="23">
        <v>222187.5</v>
      </c>
      <c r="D48" s="23">
        <v>222187.5</v>
      </c>
      <c r="E48" s="23"/>
      <c r="F48" s="23">
        <v>222187.5</v>
      </c>
      <c r="G48" s="23"/>
      <c r="H48" s="23"/>
      <c r="I48" s="23"/>
      <c r="J48" s="23"/>
      <c r="K48" s="23"/>
      <c r="L48" s="23"/>
      <c r="M48" s="23"/>
      <c r="N48" s="23"/>
      <c r="O48" s="23"/>
    </row>
    <row r="49" ht="18.75" customHeight="1" spans="1:15">
      <c r="A49" s="182" t="s">
        <v>167</v>
      </c>
      <c r="B49" s="183" t="s">
        <v>167</v>
      </c>
      <c r="C49" s="23">
        <v>15580461.33</v>
      </c>
      <c r="D49" s="23">
        <v>15234829.65</v>
      </c>
      <c r="E49" s="23">
        <v>9518750.15</v>
      </c>
      <c r="F49" s="23">
        <v>5716079.5</v>
      </c>
      <c r="G49" s="23"/>
      <c r="H49" s="23"/>
      <c r="I49" s="23"/>
      <c r="J49" s="23">
        <v>345631.68</v>
      </c>
      <c r="K49" s="23"/>
      <c r="L49" s="23"/>
      <c r="M49" s="23"/>
      <c r="N49" s="23"/>
      <c r="O49" s="23">
        <v>345631.68</v>
      </c>
    </row>
  </sheetData>
  <mergeCells count="11">
    <mergeCell ref="A2:O2"/>
    <mergeCell ref="A3:L3"/>
    <mergeCell ref="D4:F4"/>
    <mergeCell ref="J4:O4"/>
    <mergeCell ref="A49:B49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6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168</v>
      </c>
    </row>
    <row r="2" ht="36" customHeight="1" spans="1:4">
      <c r="A2" s="5" t="str">
        <f>"2025"&amp;"年部门财政拨款收支预算总表"</f>
        <v>2025年部门财政拨款收支预算总表</v>
      </c>
      <c r="B2" s="161"/>
      <c r="C2" s="161"/>
      <c r="D2" s="161"/>
    </row>
    <row r="3" ht="18.75" customHeight="1" spans="1:4">
      <c r="A3" s="7" t="str">
        <f>"单位名称："&amp;"永德县班卡乡人民政府"</f>
        <v>单位名称：永德县班卡乡人民政府</v>
      </c>
      <c r="B3" s="162"/>
      <c r="C3" s="162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169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3" t="s">
        <v>170</v>
      </c>
      <c r="B7" s="23">
        <v>15234829.65</v>
      </c>
      <c r="C7" s="22" t="s">
        <v>171</v>
      </c>
      <c r="D7" s="23">
        <v>15234829.65</v>
      </c>
    </row>
    <row r="8" ht="18.75" customHeight="1" spans="1:4">
      <c r="A8" s="164" t="s">
        <v>172</v>
      </c>
      <c r="B8" s="23">
        <v>15234829.65</v>
      </c>
      <c r="C8" s="22" t="s">
        <v>173</v>
      </c>
      <c r="D8" s="23">
        <v>3699962.53</v>
      </c>
    </row>
    <row r="9" ht="18.75" customHeight="1" spans="1:4">
      <c r="A9" s="164" t="s">
        <v>174</v>
      </c>
      <c r="B9" s="23"/>
      <c r="C9" s="22" t="s">
        <v>175</v>
      </c>
      <c r="D9" s="23"/>
    </row>
    <row r="10" ht="18.75" customHeight="1" spans="1:4">
      <c r="A10" s="164" t="s">
        <v>176</v>
      </c>
      <c r="B10" s="23"/>
      <c r="C10" s="22" t="s">
        <v>177</v>
      </c>
      <c r="D10" s="23">
        <v>30000</v>
      </c>
    </row>
    <row r="11" ht="18.75" customHeight="1" spans="1:4">
      <c r="A11" s="165" t="s">
        <v>178</v>
      </c>
      <c r="B11" s="23"/>
      <c r="C11" s="166" t="s">
        <v>179</v>
      </c>
      <c r="D11" s="23"/>
    </row>
    <row r="12" ht="18.75" customHeight="1" spans="1:4">
      <c r="A12" s="167" t="s">
        <v>172</v>
      </c>
      <c r="B12" s="23"/>
      <c r="C12" s="168" t="s">
        <v>180</v>
      </c>
      <c r="D12" s="23"/>
    </row>
    <row r="13" ht="18.75" customHeight="1" spans="1:4">
      <c r="A13" s="167" t="s">
        <v>174</v>
      </c>
      <c r="B13" s="23"/>
      <c r="C13" s="168" t="s">
        <v>181</v>
      </c>
      <c r="D13" s="23"/>
    </row>
    <row r="14" ht="18.75" customHeight="1" spans="1:4">
      <c r="A14" s="167" t="s">
        <v>176</v>
      </c>
      <c r="B14" s="23"/>
      <c r="C14" s="168" t="s">
        <v>182</v>
      </c>
      <c r="D14" s="23"/>
    </row>
    <row r="15" ht="18.75" customHeight="1" spans="1:4">
      <c r="A15" s="167" t="s">
        <v>26</v>
      </c>
      <c r="B15" s="23"/>
      <c r="C15" s="168" t="s">
        <v>183</v>
      </c>
      <c r="D15" s="23">
        <v>1300727.65</v>
      </c>
    </row>
    <row r="16" ht="18.75" customHeight="1" spans="1:4">
      <c r="A16" s="167" t="s">
        <v>26</v>
      </c>
      <c r="B16" s="23" t="s">
        <v>26</v>
      </c>
      <c r="C16" s="168" t="s">
        <v>184</v>
      </c>
      <c r="D16" s="23">
        <v>428663.55</v>
      </c>
    </row>
    <row r="17" ht="18.75" customHeight="1" spans="1:4">
      <c r="A17" s="169" t="s">
        <v>26</v>
      </c>
      <c r="B17" s="23" t="s">
        <v>26</v>
      </c>
      <c r="C17" s="168" t="s">
        <v>185</v>
      </c>
      <c r="D17" s="23"/>
    </row>
    <row r="18" ht="18.75" customHeight="1" spans="1:4">
      <c r="A18" s="169" t="s">
        <v>26</v>
      </c>
      <c r="B18" s="23" t="s">
        <v>26</v>
      </c>
      <c r="C18" s="168" t="s">
        <v>186</v>
      </c>
      <c r="D18" s="23"/>
    </row>
    <row r="19" ht="18.75" customHeight="1" spans="1:4">
      <c r="A19" s="170" t="s">
        <v>26</v>
      </c>
      <c r="B19" s="23" t="s">
        <v>26</v>
      </c>
      <c r="C19" s="168" t="s">
        <v>187</v>
      </c>
      <c r="D19" s="23">
        <v>8907978.48</v>
      </c>
    </row>
    <row r="20" ht="18.75" customHeight="1" spans="1:4">
      <c r="A20" s="170" t="s">
        <v>26</v>
      </c>
      <c r="B20" s="23" t="s">
        <v>26</v>
      </c>
      <c r="C20" s="168" t="s">
        <v>188</v>
      </c>
      <c r="D20" s="23"/>
    </row>
    <row r="21" ht="18.75" customHeight="1" spans="1:4">
      <c r="A21" s="170" t="s">
        <v>26</v>
      </c>
      <c r="B21" s="23" t="s">
        <v>26</v>
      </c>
      <c r="C21" s="168" t="s">
        <v>189</v>
      </c>
      <c r="D21" s="23"/>
    </row>
    <row r="22" ht="18.75" customHeight="1" spans="1:4">
      <c r="A22" s="170" t="s">
        <v>26</v>
      </c>
      <c r="B22" s="23" t="s">
        <v>26</v>
      </c>
      <c r="C22" s="168" t="s">
        <v>190</v>
      </c>
      <c r="D22" s="23"/>
    </row>
    <row r="23" ht="18.75" customHeight="1" spans="1:4">
      <c r="A23" s="170" t="s">
        <v>26</v>
      </c>
      <c r="B23" s="23" t="s">
        <v>26</v>
      </c>
      <c r="C23" s="168" t="s">
        <v>191</v>
      </c>
      <c r="D23" s="23"/>
    </row>
    <row r="24" ht="18.75" customHeight="1" spans="1:4">
      <c r="A24" s="170" t="s">
        <v>26</v>
      </c>
      <c r="B24" s="23" t="s">
        <v>26</v>
      </c>
      <c r="C24" s="168" t="s">
        <v>192</v>
      </c>
      <c r="D24" s="23"/>
    </row>
    <row r="25" ht="18.75" customHeight="1" spans="1:4">
      <c r="A25" s="170" t="s">
        <v>26</v>
      </c>
      <c r="B25" s="23" t="s">
        <v>26</v>
      </c>
      <c r="C25" s="168" t="s">
        <v>193</v>
      </c>
      <c r="D25" s="23"/>
    </row>
    <row r="26" ht="18.75" customHeight="1" spans="1:4">
      <c r="A26" s="170" t="s">
        <v>26</v>
      </c>
      <c r="B26" s="23" t="s">
        <v>26</v>
      </c>
      <c r="C26" s="168" t="s">
        <v>194</v>
      </c>
      <c r="D26" s="23">
        <v>645309.94</v>
      </c>
    </row>
    <row r="27" ht="18.75" customHeight="1" spans="1:4">
      <c r="A27" s="170" t="s">
        <v>26</v>
      </c>
      <c r="B27" s="23" t="s">
        <v>26</v>
      </c>
      <c r="C27" s="168" t="s">
        <v>195</v>
      </c>
      <c r="D27" s="23"/>
    </row>
    <row r="28" ht="18.75" customHeight="1" spans="1:4">
      <c r="A28" s="170" t="s">
        <v>26</v>
      </c>
      <c r="B28" s="23" t="s">
        <v>26</v>
      </c>
      <c r="C28" s="168" t="s">
        <v>196</v>
      </c>
      <c r="D28" s="23"/>
    </row>
    <row r="29" ht="18.75" customHeight="1" spans="1:4">
      <c r="A29" s="170" t="s">
        <v>26</v>
      </c>
      <c r="B29" s="23" t="s">
        <v>26</v>
      </c>
      <c r="C29" s="168" t="s">
        <v>197</v>
      </c>
      <c r="D29" s="23">
        <v>222187.5</v>
      </c>
    </row>
    <row r="30" ht="18.75" customHeight="1" spans="1:4">
      <c r="A30" s="170" t="s">
        <v>26</v>
      </c>
      <c r="B30" s="23" t="s">
        <v>26</v>
      </c>
      <c r="C30" s="168" t="s">
        <v>198</v>
      </c>
      <c r="D30" s="23"/>
    </row>
    <row r="31" ht="18.75" customHeight="1" spans="1:4">
      <c r="A31" s="171" t="s">
        <v>26</v>
      </c>
      <c r="B31" s="23" t="s">
        <v>26</v>
      </c>
      <c r="C31" s="168" t="s">
        <v>199</v>
      </c>
      <c r="D31" s="23"/>
    </row>
    <row r="32" ht="18.75" customHeight="1" spans="1:4">
      <c r="A32" s="171" t="s">
        <v>26</v>
      </c>
      <c r="B32" s="23" t="s">
        <v>26</v>
      </c>
      <c r="C32" s="168" t="s">
        <v>200</v>
      </c>
      <c r="D32" s="23"/>
    </row>
    <row r="33" ht="18.75" customHeight="1" spans="1:4">
      <c r="A33" s="171" t="s">
        <v>26</v>
      </c>
      <c r="B33" s="23" t="s">
        <v>26</v>
      </c>
      <c r="C33" s="168" t="s">
        <v>201</v>
      </c>
      <c r="D33" s="23"/>
    </row>
    <row r="34" ht="18.75" customHeight="1" spans="1:4">
      <c r="A34" s="171"/>
      <c r="B34" s="23"/>
      <c r="C34" s="168" t="s">
        <v>202</v>
      </c>
      <c r="D34" s="23"/>
    </row>
    <row r="35" ht="18.75" customHeight="1" spans="1:4">
      <c r="A35" s="171" t="s">
        <v>26</v>
      </c>
      <c r="B35" s="23" t="s">
        <v>26</v>
      </c>
      <c r="C35" s="168" t="s">
        <v>203</v>
      </c>
      <c r="D35" s="23"/>
    </row>
    <row r="36" ht="18.75" customHeight="1" spans="1:4">
      <c r="A36" s="54" t="s">
        <v>204</v>
      </c>
      <c r="B36" s="172">
        <v>15234829.65</v>
      </c>
      <c r="C36" s="173" t="s">
        <v>52</v>
      </c>
      <c r="D36" s="172">
        <v>15234829.65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8"/>
  <sheetViews>
    <sheetView showZeros="0" topLeftCell="A9" workbookViewId="0">
      <selection activeCell="F14" sqref="F1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1"/>
      <c r="F1" s="56"/>
      <c r="G1" s="38" t="s">
        <v>205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2"/>
      <c r="C2" s="152"/>
      <c r="D2" s="152"/>
      <c r="E2" s="152"/>
      <c r="F2" s="152"/>
      <c r="G2" s="152"/>
    </row>
    <row r="3" ht="18" customHeight="1" spans="1:7">
      <c r="A3" s="153" t="str">
        <f>"单位名称："&amp;"永德县班卡乡人民政府"</f>
        <v>单位名称：永德县班卡乡人民政府</v>
      </c>
      <c r="B3" s="28"/>
      <c r="C3" s="29"/>
      <c r="D3" s="29"/>
      <c r="E3" s="29"/>
      <c r="F3" s="100"/>
      <c r="G3" s="38" t="s">
        <v>1</v>
      </c>
    </row>
    <row r="4" ht="20.25" customHeight="1" spans="1:7">
      <c r="A4" s="154" t="s">
        <v>206</v>
      </c>
      <c r="B4" s="155"/>
      <c r="C4" s="105" t="s">
        <v>56</v>
      </c>
      <c r="D4" s="133" t="s">
        <v>75</v>
      </c>
      <c r="E4" s="13"/>
      <c r="F4" s="14"/>
      <c r="G4" s="126" t="s">
        <v>76</v>
      </c>
    </row>
    <row r="5" ht="20.25" customHeight="1" spans="1:7">
      <c r="A5" s="156" t="s">
        <v>73</v>
      </c>
      <c r="B5" s="156" t="s">
        <v>74</v>
      </c>
      <c r="C5" s="32"/>
      <c r="D5" s="65" t="s">
        <v>58</v>
      </c>
      <c r="E5" s="65" t="s">
        <v>207</v>
      </c>
      <c r="F5" s="65" t="s">
        <v>208</v>
      </c>
      <c r="G5" s="93"/>
    </row>
    <row r="6" ht="19.5" customHeight="1" spans="1:7">
      <c r="A6" s="156" t="s">
        <v>209</v>
      </c>
      <c r="B6" s="156" t="s">
        <v>210</v>
      </c>
      <c r="C6" s="156" t="s">
        <v>211</v>
      </c>
      <c r="D6" s="65">
        <v>4</v>
      </c>
      <c r="E6" s="157" t="s">
        <v>212</v>
      </c>
      <c r="F6" s="157" t="s">
        <v>213</v>
      </c>
      <c r="G6" s="156" t="s">
        <v>214</v>
      </c>
    </row>
    <row r="7" ht="18" customHeight="1" spans="1:7">
      <c r="A7" s="33" t="s">
        <v>84</v>
      </c>
      <c r="B7" s="33" t="s">
        <v>85</v>
      </c>
      <c r="C7" s="23">
        <v>3699962.53</v>
      </c>
      <c r="D7" s="23">
        <v>3281710.53</v>
      </c>
      <c r="E7" s="23">
        <v>2831795.89</v>
      </c>
      <c r="F7" s="23">
        <v>449914.64</v>
      </c>
      <c r="G7" s="23">
        <v>418252</v>
      </c>
    </row>
    <row r="8" ht="18" customHeight="1" spans="1:7">
      <c r="A8" s="122" t="s">
        <v>86</v>
      </c>
      <c r="B8" s="122" t="s">
        <v>87</v>
      </c>
      <c r="C8" s="23">
        <v>60000</v>
      </c>
      <c r="D8" s="23"/>
      <c r="E8" s="23"/>
      <c r="F8" s="23"/>
      <c r="G8" s="23">
        <v>60000</v>
      </c>
    </row>
    <row r="9" ht="18" customHeight="1" spans="1:7">
      <c r="A9" s="158" t="s">
        <v>88</v>
      </c>
      <c r="B9" s="158" t="s">
        <v>89</v>
      </c>
      <c r="C9" s="23">
        <v>60000</v>
      </c>
      <c r="D9" s="23"/>
      <c r="E9" s="23"/>
      <c r="F9" s="23"/>
      <c r="G9" s="23">
        <v>60000</v>
      </c>
    </row>
    <row r="10" ht="18" customHeight="1" spans="1:7">
      <c r="A10" s="122" t="s">
        <v>90</v>
      </c>
      <c r="B10" s="122" t="s">
        <v>91</v>
      </c>
      <c r="C10" s="23">
        <v>3052269.69</v>
      </c>
      <c r="D10" s="23">
        <v>3052269.69</v>
      </c>
      <c r="E10" s="23">
        <v>2620355.05</v>
      </c>
      <c r="F10" s="23">
        <v>431914.64</v>
      </c>
      <c r="G10" s="23"/>
    </row>
    <row r="11" ht="18" customHeight="1" spans="1:7">
      <c r="A11" s="158" t="s">
        <v>92</v>
      </c>
      <c r="B11" s="158" t="s">
        <v>93</v>
      </c>
      <c r="C11" s="23">
        <v>3052269.69</v>
      </c>
      <c r="D11" s="23">
        <v>3052269.69</v>
      </c>
      <c r="E11" s="23">
        <v>2620355.05</v>
      </c>
      <c r="F11" s="23">
        <v>431914.64</v>
      </c>
      <c r="G11" s="23"/>
    </row>
    <row r="12" ht="18" customHeight="1" spans="1:7">
      <c r="A12" s="122" t="s">
        <v>96</v>
      </c>
      <c r="B12" s="122" t="s">
        <v>97</v>
      </c>
      <c r="C12" s="23">
        <v>487692.84</v>
      </c>
      <c r="D12" s="23">
        <v>229440.84</v>
      </c>
      <c r="E12" s="23">
        <v>211440.84</v>
      </c>
      <c r="F12" s="23">
        <v>18000</v>
      </c>
      <c r="G12" s="23">
        <v>258252</v>
      </c>
    </row>
    <row r="13" ht="18" customHeight="1" spans="1:7">
      <c r="A13" s="158" t="s">
        <v>98</v>
      </c>
      <c r="B13" s="158" t="s">
        <v>93</v>
      </c>
      <c r="C13" s="23">
        <v>229440.84</v>
      </c>
      <c r="D13" s="23">
        <v>229440.84</v>
      </c>
      <c r="E13" s="23">
        <v>211440.84</v>
      </c>
      <c r="F13" s="23">
        <v>18000</v>
      </c>
      <c r="G13" s="23"/>
    </row>
    <row r="14" ht="18" customHeight="1" spans="1:7">
      <c r="A14" s="158" t="s">
        <v>99</v>
      </c>
      <c r="B14" s="158" t="s">
        <v>100</v>
      </c>
      <c r="C14" s="23">
        <v>258252</v>
      </c>
      <c r="D14" s="23"/>
      <c r="E14" s="23"/>
      <c r="F14" s="23"/>
      <c r="G14" s="23">
        <v>258252</v>
      </c>
    </row>
    <row r="15" ht="18" customHeight="1" spans="1:7">
      <c r="A15" s="122" t="s">
        <v>101</v>
      </c>
      <c r="B15" s="122" t="s">
        <v>102</v>
      </c>
      <c r="C15" s="23">
        <v>100000</v>
      </c>
      <c r="D15" s="23"/>
      <c r="E15" s="23"/>
      <c r="F15" s="23"/>
      <c r="G15" s="23">
        <v>100000</v>
      </c>
    </row>
    <row r="16" ht="18" customHeight="1" spans="1:7">
      <c r="A16" s="158">
        <v>2013299</v>
      </c>
      <c r="B16" s="158" t="s">
        <v>104</v>
      </c>
      <c r="C16" s="23">
        <v>100000</v>
      </c>
      <c r="D16" s="23"/>
      <c r="E16" s="23"/>
      <c r="F16" s="23"/>
      <c r="G16" s="23">
        <v>100000</v>
      </c>
    </row>
    <row r="17" ht="18" customHeight="1" spans="1:7">
      <c r="A17" s="33" t="s">
        <v>105</v>
      </c>
      <c r="B17" s="33" t="s">
        <v>106</v>
      </c>
      <c r="C17" s="23">
        <v>30000</v>
      </c>
      <c r="D17" s="23"/>
      <c r="E17" s="23"/>
      <c r="F17" s="23"/>
      <c r="G17" s="23">
        <v>30000</v>
      </c>
    </row>
    <row r="18" ht="18" customHeight="1" spans="1:7">
      <c r="A18" s="122" t="s">
        <v>107</v>
      </c>
      <c r="B18" s="122" t="s">
        <v>108</v>
      </c>
      <c r="C18" s="23">
        <v>30000</v>
      </c>
      <c r="D18" s="23"/>
      <c r="E18" s="23"/>
      <c r="F18" s="23"/>
      <c r="G18" s="23">
        <v>30000</v>
      </c>
    </row>
    <row r="19" ht="18" customHeight="1" spans="1:7">
      <c r="A19" s="158" t="s">
        <v>109</v>
      </c>
      <c r="B19" s="158" t="s">
        <v>110</v>
      </c>
      <c r="C19" s="23">
        <v>30000</v>
      </c>
      <c r="D19" s="23"/>
      <c r="E19" s="23"/>
      <c r="F19" s="23"/>
      <c r="G19" s="23">
        <v>30000</v>
      </c>
    </row>
    <row r="20" ht="18" customHeight="1" spans="1:7">
      <c r="A20" s="33" t="s">
        <v>111</v>
      </c>
      <c r="B20" s="33" t="s">
        <v>112</v>
      </c>
      <c r="C20" s="23">
        <v>1300727.65</v>
      </c>
      <c r="D20" s="23">
        <v>1300727.65</v>
      </c>
      <c r="E20" s="23">
        <v>1294227.65</v>
      </c>
      <c r="F20" s="23">
        <v>6500</v>
      </c>
      <c r="G20" s="23"/>
    </row>
    <row r="21" ht="18" customHeight="1" spans="1:7">
      <c r="A21" s="122" t="s">
        <v>113</v>
      </c>
      <c r="B21" s="122" t="s">
        <v>114</v>
      </c>
      <c r="C21" s="23">
        <v>69720</v>
      </c>
      <c r="D21" s="23">
        <v>69720</v>
      </c>
      <c r="E21" s="23">
        <v>69720</v>
      </c>
      <c r="F21" s="23"/>
      <c r="G21" s="23"/>
    </row>
    <row r="22" ht="18" customHeight="1" spans="1:7">
      <c r="A22" s="158" t="s">
        <v>115</v>
      </c>
      <c r="B22" s="158" t="s">
        <v>116</v>
      </c>
      <c r="C22" s="23">
        <v>69720</v>
      </c>
      <c r="D22" s="23">
        <v>69720</v>
      </c>
      <c r="E22" s="23">
        <v>69720</v>
      </c>
      <c r="F22" s="23"/>
      <c r="G22" s="23"/>
    </row>
    <row r="23" ht="18" customHeight="1" spans="1:7">
      <c r="A23" s="122" t="s">
        <v>117</v>
      </c>
      <c r="B23" s="122" t="s">
        <v>118</v>
      </c>
      <c r="C23" s="23">
        <v>1143863.65</v>
      </c>
      <c r="D23" s="23">
        <v>1143863.65</v>
      </c>
      <c r="E23" s="23">
        <v>1137363.65</v>
      </c>
      <c r="F23" s="23">
        <v>6500</v>
      </c>
      <c r="G23" s="23"/>
    </row>
    <row r="24" ht="18" customHeight="1" spans="1:7">
      <c r="A24" s="158" t="s">
        <v>119</v>
      </c>
      <c r="B24" s="158" t="s">
        <v>120</v>
      </c>
      <c r="C24" s="23">
        <v>283450.4</v>
      </c>
      <c r="D24" s="23">
        <v>283450.4</v>
      </c>
      <c r="E24" s="23">
        <v>276950.4</v>
      </c>
      <c r="F24" s="23">
        <v>6500</v>
      </c>
      <c r="G24" s="23"/>
    </row>
    <row r="25" ht="18" customHeight="1" spans="1:7">
      <c r="A25" s="158" t="s">
        <v>121</v>
      </c>
      <c r="B25" s="158" t="s">
        <v>122</v>
      </c>
      <c r="C25" s="23">
        <v>860413.25</v>
      </c>
      <c r="D25" s="23">
        <v>860413.25</v>
      </c>
      <c r="E25" s="23">
        <v>860413.25</v>
      </c>
      <c r="F25" s="23"/>
      <c r="G25" s="23"/>
    </row>
    <row r="26" ht="18" customHeight="1" spans="1:7">
      <c r="A26" s="122" t="s">
        <v>123</v>
      </c>
      <c r="B26" s="122" t="s">
        <v>124</v>
      </c>
      <c r="C26" s="23">
        <v>87144</v>
      </c>
      <c r="D26" s="23">
        <v>87144</v>
      </c>
      <c r="E26" s="23">
        <v>87144</v>
      </c>
      <c r="F26" s="23"/>
      <c r="G26" s="23"/>
    </row>
    <row r="27" ht="18" customHeight="1" spans="1:7">
      <c r="A27" s="158" t="s">
        <v>125</v>
      </c>
      <c r="B27" s="158" t="s">
        <v>126</v>
      </c>
      <c r="C27" s="23">
        <v>87144</v>
      </c>
      <c r="D27" s="23">
        <v>87144</v>
      </c>
      <c r="E27" s="23">
        <v>87144</v>
      </c>
      <c r="F27" s="23"/>
      <c r="G27" s="23"/>
    </row>
    <row r="28" ht="18" customHeight="1" spans="1:7">
      <c r="A28" s="33" t="s">
        <v>127</v>
      </c>
      <c r="B28" s="33" t="s">
        <v>128</v>
      </c>
      <c r="C28" s="23">
        <v>428663.55</v>
      </c>
      <c r="D28" s="23">
        <v>428663.55</v>
      </c>
      <c r="E28" s="23">
        <v>428663.55</v>
      </c>
      <c r="F28" s="23"/>
      <c r="G28" s="23"/>
    </row>
    <row r="29" ht="18" customHeight="1" spans="1:7">
      <c r="A29" s="122" t="s">
        <v>129</v>
      </c>
      <c r="B29" s="122" t="s">
        <v>130</v>
      </c>
      <c r="C29" s="23">
        <v>14400</v>
      </c>
      <c r="D29" s="23">
        <v>14400</v>
      </c>
      <c r="E29" s="23">
        <v>14400</v>
      </c>
      <c r="F29" s="23"/>
      <c r="G29" s="23"/>
    </row>
    <row r="30" ht="18" customHeight="1" spans="1:7">
      <c r="A30" s="158" t="s">
        <v>131</v>
      </c>
      <c r="B30" s="158" t="s">
        <v>132</v>
      </c>
      <c r="C30" s="23">
        <v>14400</v>
      </c>
      <c r="D30" s="23">
        <v>14400</v>
      </c>
      <c r="E30" s="23">
        <v>14400</v>
      </c>
      <c r="F30" s="23"/>
      <c r="G30" s="23"/>
    </row>
    <row r="31" ht="18" customHeight="1" spans="1:7">
      <c r="A31" s="122" t="s">
        <v>133</v>
      </c>
      <c r="B31" s="122" t="s">
        <v>134</v>
      </c>
      <c r="C31" s="23">
        <v>414263.55</v>
      </c>
      <c r="D31" s="23">
        <v>414263.55</v>
      </c>
      <c r="E31" s="23">
        <v>414263.55</v>
      </c>
      <c r="F31" s="23"/>
      <c r="G31" s="23"/>
    </row>
    <row r="32" ht="18" customHeight="1" spans="1:7">
      <c r="A32" s="158" t="s">
        <v>135</v>
      </c>
      <c r="B32" s="158" t="s">
        <v>136</v>
      </c>
      <c r="C32" s="23">
        <v>381808.38</v>
      </c>
      <c r="D32" s="23">
        <v>381808.38</v>
      </c>
      <c r="E32" s="23">
        <v>381808.38</v>
      </c>
      <c r="F32" s="23"/>
      <c r="G32" s="23"/>
    </row>
    <row r="33" ht="18" customHeight="1" spans="1:7">
      <c r="A33" s="158" t="s">
        <v>137</v>
      </c>
      <c r="B33" s="158" t="s">
        <v>138</v>
      </c>
      <c r="C33" s="23">
        <v>32455.17</v>
      </c>
      <c r="D33" s="23">
        <v>32455.17</v>
      </c>
      <c r="E33" s="23">
        <v>32455.17</v>
      </c>
      <c r="F33" s="23"/>
      <c r="G33" s="23"/>
    </row>
    <row r="34" ht="18" customHeight="1" spans="1:7">
      <c r="A34" s="33" t="s">
        <v>139</v>
      </c>
      <c r="B34" s="33" t="s">
        <v>140</v>
      </c>
      <c r="C34" s="23">
        <v>8907978.48</v>
      </c>
      <c r="D34" s="23">
        <v>3862338.48</v>
      </c>
      <c r="E34" s="23">
        <v>3862338.48</v>
      </c>
      <c r="F34" s="23"/>
      <c r="G34" s="23">
        <v>5045640</v>
      </c>
    </row>
    <row r="35" ht="18" customHeight="1" spans="1:7">
      <c r="A35" s="122" t="s">
        <v>141</v>
      </c>
      <c r="B35" s="122" t="s">
        <v>142</v>
      </c>
      <c r="C35" s="23">
        <v>5936898.48</v>
      </c>
      <c r="D35" s="23">
        <v>3862338.48</v>
      </c>
      <c r="E35" s="23">
        <v>3862338.48</v>
      </c>
      <c r="F35" s="23"/>
      <c r="G35" s="23">
        <v>2074560</v>
      </c>
    </row>
    <row r="36" ht="18" customHeight="1" spans="1:7">
      <c r="A36" s="158" t="s">
        <v>143</v>
      </c>
      <c r="B36" s="158" t="s">
        <v>144</v>
      </c>
      <c r="C36" s="23">
        <v>3862338.48</v>
      </c>
      <c r="D36" s="23">
        <v>3862338.48</v>
      </c>
      <c r="E36" s="23">
        <v>3862338.48</v>
      </c>
      <c r="F36" s="23"/>
      <c r="G36" s="23"/>
    </row>
    <row r="37" ht="18" customHeight="1" spans="1:7">
      <c r="A37" s="158" t="s">
        <v>145</v>
      </c>
      <c r="B37" s="158" t="s">
        <v>146</v>
      </c>
      <c r="C37" s="23">
        <v>2074560</v>
      </c>
      <c r="D37" s="23"/>
      <c r="E37" s="23"/>
      <c r="F37" s="23"/>
      <c r="G37" s="23">
        <v>2074560</v>
      </c>
    </row>
    <row r="38" ht="18" customHeight="1" spans="1:7">
      <c r="A38" s="122" t="s">
        <v>147</v>
      </c>
      <c r="B38" s="122" t="s">
        <v>148</v>
      </c>
      <c r="C38" s="23">
        <v>354000</v>
      </c>
      <c r="D38" s="23"/>
      <c r="E38" s="23"/>
      <c r="F38" s="23"/>
      <c r="G38" s="23">
        <v>354000</v>
      </c>
    </row>
    <row r="39" ht="18" customHeight="1" spans="1:7">
      <c r="A39" s="158" t="s">
        <v>149</v>
      </c>
      <c r="B39" s="158" t="s">
        <v>150</v>
      </c>
      <c r="C39" s="23">
        <v>354000</v>
      </c>
      <c r="D39" s="23"/>
      <c r="E39" s="23"/>
      <c r="F39" s="23"/>
      <c r="G39" s="23">
        <v>354000</v>
      </c>
    </row>
    <row r="40" ht="18" customHeight="1" spans="1:7">
      <c r="A40" s="122" t="s">
        <v>151</v>
      </c>
      <c r="B40" s="122" t="s">
        <v>152</v>
      </c>
      <c r="C40" s="23">
        <v>2617080</v>
      </c>
      <c r="D40" s="23"/>
      <c r="E40" s="23"/>
      <c r="F40" s="23"/>
      <c r="G40" s="23">
        <v>2617080</v>
      </c>
    </row>
    <row r="41" ht="18" customHeight="1" spans="1:7">
      <c r="A41" s="158" t="s">
        <v>153</v>
      </c>
      <c r="B41" s="158" t="s">
        <v>154</v>
      </c>
      <c r="C41" s="23">
        <v>2617080</v>
      </c>
      <c r="D41" s="23"/>
      <c r="E41" s="23"/>
      <c r="F41" s="23"/>
      <c r="G41" s="23">
        <v>2617080</v>
      </c>
    </row>
    <row r="42" ht="18" customHeight="1" spans="1:7">
      <c r="A42" s="33" t="s">
        <v>155</v>
      </c>
      <c r="B42" s="33" t="s">
        <v>156</v>
      </c>
      <c r="C42" s="23">
        <v>645309.94</v>
      </c>
      <c r="D42" s="23">
        <v>645309.94</v>
      </c>
      <c r="E42" s="23">
        <v>645309.94</v>
      </c>
      <c r="F42" s="23"/>
      <c r="G42" s="23"/>
    </row>
    <row r="43" ht="18" customHeight="1" spans="1:7">
      <c r="A43" s="122" t="s">
        <v>157</v>
      </c>
      <c r="B43" s="122" t="s">
        <v>158</v>
      </c>
      <c r="C43" s="23">
        <v>645309.94</v>
      </c>
      <c r="D43" s="23">
        <v>645309.94</v>
      </c>
      <c r="E43" s="23">
        <v>645309.94</v>
      </c>
      <c r="F43" s="23"/>
      <c r="G43" s="23"/>
    </row>
    <row r="44" ht="18" customHeight="1" spans="1:7">
      <c r="A44" s="158" t="s">
        <v>159</v>
      </c>
      <c r="B44" s="158" t="s">
        <v>160</v>
      </c>
      <c r="C44" s="23">
        <v>645309.94</v>
      </c>
      <c r="D44" s="23">
        <v>645309.94</v>
      </c>
      <c r="E44" s="23">
        <v>645309.94</v>
      </c>
      <c r="F44" s="23"/>
      <c r="G44" s="23"/>
    </row>
    <row r="45" ht="18" customHeight="1" spans="1:7">
      <c r="A45" s="33">
        <v>224</v>
      </c>
      <c r="B45" s="33" t="s">
        <v>162</v>
      </c>
      <c r="C45" s="23">
        <v>222187.5</v>
      </c>
      <c r="D45" s="23"/>
      <c r="E45" s="23"/>
      <c r="F45" s="23"/>
      <c r="G45" s="23">
        <v>222187.5</v>
      </c>
    </row>
    <row r="46" ht="18" customHeight="1" spans="1:7">
      <c r="A46" s="122" t="s">
        <v>163</v>
      </c>
      <c r="B46" s="122" t="s">
        <v>164</v>
      </c>
      <c r="C46" s="23">
        <v>222187.5</v>
      </c>
      <c r="D46" s="23"/>
      <c r="E46" s="23"/>
      <c r="F46" s="23"/>
      <c r="G46" s="23">
        <v>222187.5</v>
      </c>
    </row>
    <row r="47" ht="18" customHeight="1" spans="1:7">
      <c r="A47" s="158">
        <v>2240204</v>
      </c>
      <c r="B47" s="158" t="s">
        <v>166</v>
      </c>
      <c r="C47" s="23">
        <v>222187.5</v>
      </c>
      <c r="D47" s="23"/>
      <c r="E47" s="23"/>
      <c r="F47" s="23"/>
      <c r="G47" s="23">
        <v>222187.5</v>
      </c>
    </row>
    <row r="48" ht="18" customHeight="1" spans="1:7">
      <c r="A48" s="159" t="s">
        <v>167</v>
      </c>
      <c r="B48" s="160" t="s">
        <v>167</v>
      </c>
      <c r="C48" s="23">
        <v>15234829.65</v>
      </c>
      <c r="D48" s="23">
        <v>9518750.15</v>
      </c>
      <c r="E48" s="23">
        <v>9062335.51</v>
      </c>
      <c r="F48" s="23">
        <v>456414.64</v>
      </c>
      <c r="G48" s="23">
        <v>5716079.5</v>
      </c>
    </row>
  </sheetData>
  <mergeCells count="7">
    <mergeCell ref="A2:G2"/>
    <mergeCell ref="A3:E3"/>
    <mergeCell ref="A4:B4"/>
    <mergeCell ref="D4:F4"/>
    <mergeCell ref="A48:B48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1"/>
      <c r="B1" s="142"/>
      <c r="C1" s="143"/>
      <c r="D1" s="61"/>
      <c r="G1" s="86" t="s">
        <v>215</v>
      </c>
    </row>
    <row r="2" ht="39" customHeight="1" spans="1:7">
      <c r="A2" s="131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"单位名称："&amp;"永德县班卡乡人民政府"</f>
        <v>单位名称：永德县班卡乡人民政府</v>
      </c>
      <c r="B3" s="142"/>
      <c r="C3" s="143"/>
      <c r="D3" s="61"/>
      <c r="E3" s="29"/>
      <c r="G3" s="86" t="s">
        <v>216</v>
      </c>
    </row>
    <row r="4" ht="18.75" customHeight="1" spans="1:7">
      <c r="A4" s="10" t="s">
        <v>217</v>
      </c>
      <c r="B4" s="10" t="s">
        <v>218</v>
      </c>
      <c r="C4" s="30" t="s">
        <v>219</v>
      </c>
      <c r="D4" s="12" t="s">
        <v>220</v>
      </c>
      <c r="E4" s="13"/>
      <c r="F4" s="14"/>
      <c r="G4" s="30" t="s">
        <v>221</v>
      </c>
    </row>
    <row r="5" ht="18.75" customHeight="1" spans="1:7">
      <c r="A5" s="17"/>
      <c r="B5" s="144"/>
      <c r="C5" s="32"/>
      <c r="D5" s="65" t="s">
        <v>58</v>
      </c>
      <c r="E5" s="65" t="s">
        <v>222</v>
      </c>
      <c r="F5" s="65" t="s">
        <v>223</v>
      </c>
      <c r="G5" s="32"/>
    </row>
    <row r="6" ht="18.75" customHeight="1" spans="1:7">
      <c r="A6" s="145" t="s">
        <v>56</v>
      </c>
      <c r="B6" s="146">
        <v>1</v>
      </c>
      <c r="C6" s="147">
        <v>2</v>
      </c>
      <c r="D6" s="148">
        <v>3</v>
      </c>
      <c r="E6" s="148">
        <v>4</v>
      </c>
      <c r="F6" s="148">
        <v>5</v>
      </c>
      <c r="G6" s="147">
        <v>6</v>
      </c>
    </row>
    <row r="7" ht="18.75" customHeight="1" spans="1:7">
      <c r="A7" s="145" t="s">
        <v>56</v>
      </c>
      <c r="B7" s="149">
        <v>25000</v>
      </c>
      <c r="C7" s="149"/>
      <c r="D7" s="149">
        <v>24000</v>
      </c>
      <c r="E7" s="149"/>
      <c r="F7" s="149">
        <v>24000</v>
      </c>
      <c r="G7" s="149">
        <v>1000</v>
      </c>
    </row>
    <row r="8" ht="18.75" customHeight="1" spans="1:7">
      <c r="A8" s="150" t="s">
        <v>224</v>
      </c>
      <c r="B8" s="149"/>
      <c r="C8" s="149"/>
      <c r="D8" s="149"/>
      <c r="E8" s="149"/>
      <c r="F8" s="149"/>
      <c r="G8" s="149"/>
    </row>
    <row r="9" ht="18.75" customHeight="1" spans="1:7">
      <c r="A9" s="150" t="s">
        <v>225</v>
      </c>
      <c r="B9" s="149">
        <v>25000</v>
      </c>
      <c r="C9" s="149"/>
      <c r="D9" s="149">
        <v>24000</v>
      </c>
      <c r="E9" s="149"/>
      <c r="F9" s="149">
        <v>24000</v>
      </c>
      <c r="G9" s="149">
        <v>1000</v>
      </c>
    </row>
    <row r="10" ht="18.75" customHeight="1" spans="1:7">
      <c r="A10" s="150" t="s">
        <v>226</v>
      </c>
      <c r="B10" s="149"/>
      <c r="C10" s="149"/>
      <c r="D10" s="149"/>
      <c r="E10" s="149"/>
      <c r="F10" s="149"/>
      <c r="G10" s="149"/>
    </row>
    <row r="11" ht="18.75" customHeight="1" spans="1:7">
      <c r="A11" s="150" t="s">
        <v>227</v>
      </c>
      <c r="B11" s="149"/>
      <c r="C11" s="149"/>
      <c r="D11" s="149"/>
      <c r="E11" s="149"/>
      <c r="F11" s="149"/>
      <c r="G11" s="149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6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9"/>
      <c r="D1" s="130"/>
      <c r="E1" s="130"/>
      <c r="F1" s="130"/>
      <c r="G1" s="130"/>
      <c r="H1" s="66"/>
      <c r="I1" s="66"/>
      <c r="J1" s="66"/>
      <c r="K1" s="66"/>
      <c r="L1" s="66"/>
      <c r="M1" s="66"/>
      <c r="N1" s="29"/>
      <c r="O1" s="29"/>
      <c r="P1" s="29"/>
      <c r="Q1" s="66"/>
      <c r="U1" s="129"/>
      <c r="W1" s="37" t="s">
        <v>228</v>
      </c>
    </row>
    <row r="2" ht="39.75" customHeight="1" spans="1:23">
      <c r="A2" s="131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"单位名称："&amp;"永德县班卡乡人民政府"</f>
        <v>单位名称：永德县班卡乡人民政府</v>
      </c>
      <c r="B3" s="132"/>
      <c r="C3" s="132"/>
      <c r="D3" s="132"/>
      <c r="E3" s="132"/>
      <c r="F3" s="132"/>
      <c r="G3" s="132"/>
      <c r="H3" s="70"/>
      <c r="I3" s="70"/>
      <c r="J3" s="70"/>
      <c r="K3" s="70"/>
      <c r="L3" s="70"/>
      <c r="M3" s="70"/>
      <c r="N3" s="92"/>
      <c r="O3" s="92"/>
      <c r="P3" s="92"/>
      <c r="Q3" s="70"/>
      <c r="U3" s="129"/>
      <c r="W3" s="37" t="s">
        <v>216</v>
      </c>
    </row>
    <row r="4" ht="18" customHeight="1" spans="1:23">
      <c r="A4" s="10" t="s">
        <v>229</v>
      </c>
      <c r="B4" s="10" t="s">
        <v>230</v>
      </c>
      <c r="C4" s="10" t="s">
        <v>231</v>
      </c>
      <c r="D4" s="10" t="s">
        <v>232</v>
      </c>
      <c r="E4" s="10" t="s">
        <v>233</v>
      </c>
      <c r="F4" s="10" t="s">
        <v>234</v>
      </c>
      <c r="G4" s="10" t="s">
        <v>235</v>
      </c>
      <c r="H4" s="133" t="s">
        <v>236</v>
      </c>
      <c r="I4" s="63" t="s">
        <v>236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8"/>
    </row>
    <row r="5" ht="18" customHeight="1" spans="1:23">
      <c r="A5" s="15"/>
      <c r="B5" s="128"/>
      <c r="C5" s="15"/>
      <c r="D5" s="15"/>
      <c r="E5" s="15"/>
      <c r="F5" s="15"/>
      <c r="G5" s="15"/>
      <c r="H5" s="105" t="s">
        <v>237</v>
      </c>
      <c r="I5" s="133" t="s">
        <v>59</v>
      </c>
      <c r="J5" s="63"/>
      <c r="K5" s="63"/>
      <c r="L5" s="63"/>
      <c r="M5" s="138"/>
      <c r="N5" s="12" t="s">
        <v>238</v>
      </c>
      <c r="O5" s="13"/>
      <c r="P5" s="14"/>
      <c r="Q5" s="10" t="s">
        <v>62</v>
      </c>
      <c r="R5" s="133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4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9" t="s">
        <v>239</v>
      </c>
      <c r="J6" s="10" t="s">
        <v>240</v>
      </c>
      <c r="K6" s="10" t="s">
        <v>241</v>
      </c>
      <c r="L6" s="10" t="s">
        <v>242</v>
      </c>
      <c r="M6" s="10" t="s">
        <v>243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244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7" t="s">
        <v>245</v>
      </c>
      <c r="K7" s="17" t="s">
        <v>241</v>
      </c>
      <c r="L7" s="17" t="s">
        <v>242</v>
      </c>
      <c r="M7" s="17" t="s">
        <v>243</v>
      </c>
      <c r="N7" s="17" t="s">
        <v>241</v>
      </c>
      <c r="O7" s="17" t="s">
        <v>242</v>
      </c>
      <c r="P7" s="17" t="s">
        <v>243</v>
      </c>
      <c r="Q7" s="17" t="s">
        <v>62</v>
      </c>
      <c r="R7" s="17" t="s">
        <v>58</v>
      </c>
      <c r="S7" s="17" t="s">
        <v>65</v>
      </c>
      <c r="T7" s="17" t="s">
        <v>244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</row>
    <row r="9" ht="21" customHeight="1" spans="1:23">
      <c r="A9" s="135" t="s">
        <v>71</v>
      </c>
      <c r="B9" s="135"/>
      <c r="C9" s="135"/>
      <c r="D9" s="135"/>
      <c r="E9" s="135"/>
      <c r="F9" s="135"/>
      <c r="G9" s="135"/>
      <c r="H9" s="23">
        <v>9518750.15</v>
      </c>
      <c r="I9" s="23">
        <v>9518750.15</v>
      </c>
      <c r="J9" s="23"/>
      <c r="K9" s="23"/>
      <c r="L9" s="23">
        <v>9518750.15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5"/>
      <c r="B10" s="21" t="s">
        <v>246</v>
      </c>
      <c r="C10" s="21" t="s">
        <v>247</v>
      </c>
      <c r="D10" s="21" t="s">
        <v>143</v>
      </c>
      <c r="E10" s="21" t="s">
        <v>144</v>
      </c>
      <c r="F10" s="21" t="s">
        <v>248</v>
      </c>
      <c r="G10" s="21" t="s">
        <v>249</v>
      </c>
      <c r="H10" s="23">
        <v>1352256</v>
      </c>
      <c r="I10" s="23">
        <v>1352256</v>
      </c>
      <c r="J10" s="23"/>
      <c r="K10" s="23"/>
      <c r="L10" s="23">
        <v>1352256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250</v>
      </c>
      <c r="C11" s="21" t="s">
        <v>251</v>
      </c>
      <c r="D11" s="21" t="s">
        <v>92</v>
      </c>
      <c r="E11" s="21" t="s">
        <v>93</v>
      </c>
      <c r="F11" s="21" t="s">
        <v>248</v>
      </c>
      <c r="G11" s="21" t="s">
        <v>249</v>
      </c>
      <c r="H11" s="23">
        <v>728532</v>
      </c>
      <c r="I11" s="23">
        <v>728532</v>
      </c>
      <c r="J11" s="23"/>
      <c r="K11" s="23"/>
      <c r="L11" s="23">
        <v>728532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250</v>
      </c>
      <c r="C12" s="21" t="s">
        <v>251</v>
      </c>
      <c r="D12" s="21" t="s">
        <v>98</v>
      </c>
      <c r="E12" s="21" t="s">
        <v>93</v>
      </c>
      <c r="F12" s="21" t="s">
        <v>248</v>
      </c>
      <c r="G12" s="21" t="s">
        <v>249</v>
      </c>
      <c r="H12" s="23">
        <v>64944</v>
      </c>
      <c r="I12" s="23">
        <v>64944</v>
      </c>
      <c r="J12" s="23"/>
      <c r="K12" s="23"/>
      <c r="L12" s="23">
        <v>64944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246</v>
      </c>
      <c r="C13" s="21" t="s">
        <v>247</v>
      </c>
      <c r="D13" s="21" t="s">
        <v>143</v>
      </c>
      <c r="E13" s="21" t="s">
        <v>144</v>
      </c>
      <c r="F13" s="21" t="s">
        <v>252</v>
      </c>
      <c r="G13" s="21" t="s">
        <v>253</v>
      </c>
      <c r="H13" s="23">
        <v>236220</v>
      </c>
      <c r="I13" s="23">
        <v>236220</v>
      </c>
      <c r="J13" s="23"/>
      <c r="K13" s="23"/>
      <c r="L13" s="23">
        <v>236220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250</v>
      </c>
      <c r="C14" s="21" t="s">
        <v>251</v>
      </c>
      <c r="D14" s="21" t="s">
        <v>92</v>
      </c>
      <c r="E14" s="21" t="s">
        <v>93</v>
      </c>
      <c r="F14" s="21" t="s">
        <v>252</v>
      </c>
      <c r="G14" s="21" t="s">
        <v>253</v>
      </c>
      <c r="H14" s="23">
        <v>1086363.48</v>
      </c>
      <c r="I14" s="23">
        <v>1086363.48</v>
      </c>
      <c r="J14" s="23"/>
      <c r="K14" s="23"/>
      <c r="L14" s="23">
        <v>1086363.48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250</v>
      </c>
      <c r="C15" s="21" t="s">
        <v>251</v>
      </c>
      <c r="D15" s="21" t="s">
        <v>98</v>
      </c>
      <c r="E15" s="21" t="s">
        <v>93</v>
      </c>
      <c r="F15" s="21" t="s">
        <v>252</v>
      </c>
      <c r="G15" s="21" t="s">
        <v>253</v>
      </c>
      <c r="H15" s="23">
        <v>106044.84</v>
      </c>
      <c r="I15" s="23">
        <v>106044.84</v>
      </c>
      <c r="J15" s="23"/>
      <c r="K15" s="23"/>
      <c r="L15" s="23">
        <v>106044.84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246</v>
      </c>
      <c r="C16" s="21" t="s">
        <v>247</v>
      </c>
      <c r="D16" s="21" t="s">
        <v>143</v>
      </c>
      <c r="E16" s="21" t="s">
        <v>144</v>
      </c>
      <c r="F16" s="21" t="s">
        <v>252</v>
      </c>
      <c r="G16" s="21" t="s">
        <v>253</v>
      </c>
      <c r="H16" s="23">
        <v>204000</v>
      </c>
      <c r="I16" s="23">
        <v>204000</v>
      </c>
      <c r="J16" s="23"/>
      <c r="K16" s="23"/>
      <c r="L16" s="23">
        <v>204000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246</v>
      </c>
      <c r="C17" s="21" t="s">
        <v>247</v>
      </c>
      <c r="D17" s="21" t="s">
        <v>143</v>
      </c>
      <c r="E17" s="21" t="s">
        <v>144</v>
      </c>
      <c r="F17" s="21" t="s">
        <v>252</v>
      </c>
      <c r="G17" s="21" t="s">
        <v>253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250</v>
      </c>
      <c r="C18" s="21" t="s">
        <v>251</v>
      </c>
      <c r="D18" s="21" t="s">
        <v>92</v>
      </c>
      <c r="E18" s="21" t="s">
        <v>93</v>
      </c>
      <c r="F18" s="21" t="s">
        <v>252</v>
      </c>
      <c r="G18" s="21" t="s">
        <v>253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250</v>
      </c>
      <c r="C19" s="21" t="s">
        <v>251</v>
      </c>
      <c r="D19" s="21" t="s">
        <v>98</v>
      </c>
      <c r="E19" s="21" t="s">
        <v>93</v>
      </c>
      <c r="F19" s="21" t="s">
        <v>252</v>
      </c>
      <c r="G19" s="21" t="s">
        <v>253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250</v>
      </c>
      <c r="C20" s="21" t="s">
        <v>251</v>
      </c>
      <c r="D20" s="21" t="s">
        <v>92</v>
      </c>
      <c r="E20" s="21" t="s">
        <v>93</v>
      </c>
      <c r="F20" s="21" t="s">
        <v>252</v>
      </c>
      <c r="G20" s="21" t="s">
        <v>253</v>
      </c>
      <c r="H20" s="23">
        <v>132000</v>
      </c>
      <c r="I20" s="23">
        <v>132000</v>
      </c>
      <c r="J20" s="23"/>
      <c r="K20" s="23"/>
      <c r="L20" s="23">
        <v>132000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250</v>
      </c>
      <c r="C21" s="21" t="s">
        <v>251</v>
      </c>
      <c r="D21" s="21" t="s">
        <v>92</v>
      </c>
      <c r="E21" s="21" t="s">
        <v>93</v>
      </c>
      <c r="F21" s="21" t="s">
        <v>254</v>
      </c>
      <c r="G21" s="21" t="s">
        <v>255</v>
      </c>
      <c r="H21" s="23">
        <v>60711</v>
      </c>
      <c r="I21" s="23">
        <v>60711</v>
      </c>
      <c r="J21" s="23"/>
      <c r="K21" s="23"/>
      <c r="L21" s="23">
        <v>60711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250</v>
      </c>
      <c r="C22" s="21" t="s">
        <v>251</v>
      </c>
      <c r="D22" s="21" t="s">
        <v>98</v>
      </c>
      <c r="E22" s="21" t="s">
        <v>93</v>
      </c>
      <c r="F22" s="21" t="s">
        <v>254</v>
      </c>
      <c r="G22" s="21" t="s">
        <v>255</v>
      </c>
      <c r="H22" s="23">
        <v>5412</v>
      </c>
      <c r="I22" s="23">
        <v>5412</v>
      </c>
      <c r="J22" s="23"/>
      <c r="K22" s="23"/>
      <c r="L22" s="23">
        <v>5412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256</v>
      </c>
      <c r="C23" s="21" t="s">
        <v>257</v>
      </c>
      <c r="D23" s="21" t="s">
        <v>92</v>
      </c>
      <c r="E23" s="21" t="s">
        <v>93</v>
      </c>
      <c r="F23" s="21" t="s">
        <v>254</v>
      </c>
      <c r="G23" s="21" t="s">
        <v>255</v>
      </c>
      <c r="H23" s="23">
        <v>345720</v>
      </c>
      <c r="I23" s="23">
        <v>345720</v>
      </c>
      <c r="J23" s="23"/>
      <c r="K23" s="23"/>
      <c r="L23" s="23">
        <v>345720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256</v>
      </c>
      <c r="C24" s="21" t="s">
        <v>257</v>
      </c>
      <c r="D24" s="21" t="s">
        <v>98</v>
      </c>
      <c r="E24" s="21" t="s">
        <v>93</v>
      </c>
      <c r="F24" s="21" t="s">
        <v>254</v>
      </c>
      <c r="G24" s="21" t="s">
        <v>255</v>
      </c>
      <c r="H24" s="23">
        <v>35040</v>
      </c>
      <c r="I24" s="23">
        <v>35040</v>
      </c>
      <c r="J24" s="23"/>
      <c r="K24" s="23"/>
      <c r="L24" s="23">
        <v>35040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258</v>
      </c>
      <c r="C25" s="21" t="s">
        <v>259</v>
      </c>
      <c r="D25" s="21" t="s">
        <v>143</v>
      </c>
      <c r="E25" s="21" t="s">
        <v>144</v>
      </c>
      <c r="F25" s="21" t="s">
        <v>260</v>
      </c>
      <c r="G25" s="21" t="s">
        <v>261</v>
      </c>
      <c r="H25" s="23">
        <v>612000</v>
      </c>
      <c r="I25" s="23">
        <v>612000</v>
      </c>
      <c r="J25" s="23"/>
      <c r="K25" s="23"/>
      <c r="L25" s="23">
        <v>612000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246</v>
      </c>
      <c r="C26" s="21" t="s">
        <v>247</v>
      </c>
      <c r="D26" s="21" t="s">
        <v>143</v>
      </c>
      <c r="E26" s="21" t="s">
        <v>144</v>
      </c>
      <c r="F26" s="21" t="s">
        <v>260</v>
      </c>
      <c r="G26" s="21" t="s">
        <v>261</v>
      </c>
      <c r="H26" s="23">
        <v>1046562.48</v>
      </c>
      <c r="I26" s="23">
        <v>1046562.48</v>
      </c>
      <c r="J26" s="23"/>
      <c r="K26" s="23"/>
      <c r="L26" s="23">
        <v>1046562.48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246</v>
      </c>
      <c r="C27" s="21" t="s">
        <v>247</v>
      </c>
      <c r="D27" s="21" t="s">
        <v>143</v>
      </c>
      <c r="E27" s="21" t="s">
        <v>144</v>
      </c>
      <c r="F27" s="21" t="s">
        <v>260</v>
      </c>
      <c r="G27" s="21" t="s">
        <v>261</v>
      </c>
      <c r="H27" s="23">
        <v>375900</v>
      </c>
      <c r="I27" s="23">
        <v>375900</v>
      </c>
      <c r="J27" s="23"/>
      <c r="K27" s="23"/>
      <c r="L27" s="23">
        <v>375900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262</v>
      </c>
      <c r="C28" s="21" t="s">
        <v>263</v>
      </c>
      <c r="D28" s="21" t="s">
        <v>121</v>
      </c>
      <c r="E28" s="21" t="s">
        <v>122</v>
      </c>
      <c r="F28" s="21" t="s">
        <v>264</v>
      </c>
      <c r="G28" s="21" t="s">
        <v>265</v>
      </c>
      <c r="H28" s="23">
        <v>860413.25</v>
      </c>
      <c r="I28" s="23">
        <v>860413.25</v>
      </c>
      <c r="J28" s="23"/>
      <c r="K28" s="23"/>
      <c r="L28" s="23">
        <v>860413.25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262</v>
      </c>
      <c r="C29" s="21" t="s">
        <v>263</v>
      </c>
      <c r="D29" s="21" t="s">
        <v>266</v>
      </c>
      <c r="E29" s="21" t="s">
        <v>267</v>
      </c>
      <c r="F29" s="21" t="s">
        <v>268</v>
      </c>
      <c r="G29" s="21" t="s">
        <v>269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262</v>
      </c>
      <c r="C30" s="21" t="s">
        <v>263</v>
      </c>
      <c r="D30" s="21" t="s">
        <v>135</v>
      </c>
      <c r="E30" s="21" t="s">
        <v>136</v>
      </c>
      <c r="F30" s="21" t="s">
        <v>270</v>
      </c>
      <c r="G30" s="21" t="s">
        <v>271</v>
      </c>
      <c r="H30" s="23">
        <v>381808.38</v>
      </c>
      <c r="I30" s="23">
        <v>381808.38</v>
      </c>
      <c r="J30" s="23"/>
      <c r="K30" s="23"/>
      <c r="L30" s="23">
        <v>381808.38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262</v>
      </c>
      <c r="C31" s="21" t="s">
        <v>263</v>
      </c>
      <c r="D31" s="21" t="s">
        <v>272</v>
      </c>
      <c r="E31" s="21" t="s">
        <v>273</v>
      </c>
      <c r="F31" s="21" t="s">
        <v>270</v>
      </c>
      <c r="G31" s="21" t="s">
        <v>271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262</v>
      </c>
      <c r="C32" s="21" t="s">
        <v>263</v>
      </c>
      <c r="D32" s="21" t="s">
        <v>92</v>
      </c>
      <c r="E32" s="21" t="s">
        <v>93</v>
      </c>
      <c r="F32" s="21" t="s">
        <v>274</v>
      </c>
      <c r="G32" s="21" t="s">
        <v>275</v>
      </c>
      <c r="H32" s="23">
        <v>21076.57</v>
      </c>
      <c r="I32" s="23">
        <v>21076.57</v>
      </c>
      <c r="J32" s="23"/>
      <c r="K32" s="23"/>
      <c r="L32" s="23">
        <v>21076.57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262</v>
      </c>
      <c r="C33" s="21" t="s">
        <v>263</v>
      </c>
      <c r="D33" s="21" t="s">
        <v>137</v>
      </c>
      <c r="E33" s="21" t="s">
        <v>138</v>
      </c>
      <c r="F33" s="21" t="s">
        <v>274</v>
      </c>
      <c r="G33" s="21" t="s">
        <v>275</v>
      </c>
      <c r="H33" s="23">
        <v>10755.17</v>
      </c>
      <c r="I33" s="23">
        <v>10755.17</v>
      </c>
      <c r="J33" s="23"/>
      <c r="K33" s="23"/>
      <c r="L33" s="23">
        <v>10755.17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262</v>
      </c>
      <c r="C34" s="21" t="s">
        <v>263</v>
      </c>
      <c r="D34" s="21" t="s">
        <v>137</v>
      </c>
      <c r="E34" s="21" t="s">
        <v>138</v>
      </c>
      <c r="F34" s="21" t="s">
        <v>274</v>
      </c>
      <c r="G34" s="21" t="s">
        <v>275</v>
      </c>
      <c r="H34" s="23">
        <v>21700</v>
      </c>
      <c r="I34" s="23">
        <v>21700</v>
      </c>
      <c r="J34" s="23"/>
      <c r="K34" s="23"/>
      <c r="L34" s="23">
        <v>21700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276</v>
      </c>
      <c r="C35" s="21" t="s">
        <v>160</v>
      </c>
      <c r="D35" s="21" t="s">
        <v>159</v>
      </c>
      <c r="E35" s="21" t="s">
        <v>160</v>
      </c>
      <c r="F35" s="21" t="s">
        <v>277</v>
      </c>
      <c r="G35" s="21" t="s">
        <v>160</v>
      </c>
      <c r="H35" s="23">
        <v>645309.94</v>
      </c>
      <c r="I35" s="23">
        <v>645309.94</v>
      </c>
      <c r="J35" s="23"/>
      <c r="K35" s="23"/>
      <c r="L35" s="23">
        <v>645309.94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278</v>
      </c>
      <c r="C36" s="21" t="s">
        <v>279</v>
      </c>
      <c r="D36" s="21" t="s">
        <v>92</v>
      </c>
      <c r="E36" s="21" t="s">
        <v>93</v>
      </c>
      <c r="F36" s="21" t="s">
        <v>280</v>
      </c>
      <c r="G36" s="21" t="s">
        <v>281</v>
      </c>
      <c r="H36" s="23">
        <v>245952</v>
      </c>
      <c r="I36" s="23">
        <v>245952</v>
      </c>
      <c r="J36" s="23"/>
      <c r="K36" s="23"/>
      <c r="L36" s="23">
        <v>245952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282</v>
      </c>
      <c r="C37" s="21" t="s">
        <v>283</v>
      </c>
      <c r="D37" s="21" t="s">
        <v>92</v>
      </c>
      <c r="E37" s="21" t="s">
        <v>93</v>
      </c>
      <c r="F37" s="21" t="s">
        <v>284</v>
      </c>
      <c r="G37" s="21" t="s">
        <v>285</v>
      </c>
      <c r="H37" s="23">
        <v>15000</v>
      </c>
      <c r="I37" s="23">
        <v>15000</v>
      </c>
      <c r="J37" s="23"/>
      <c r="K37" s="23"/>
      <c r="L37" s="23">
        <v>15000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282</v>
      </c>
      <c r="C38" s="21" t="s">
        <v>283</v>
      </c>
      <c r="D38" s="21" t="s">
        <v>92</v>
      </c>
      <c r="E38" s="21" t="s">
        <v>93</v>
      </c>
      <c r="F38" s="21" t="s">
        <v>286</v>
      </c>
      <c r="G38" s="21" t="s">
        <v>287</v>
      </c>
      <c r="H38" s="23">
        <v>8000</v>
      </c>
      <c r="I38" s="23">
        <v>8000</v>
      </c>
      <c r="J38" s="23"/>
      <c r="K38" s="23"/>
      <c r="L38" s="23">
        <v>8000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282</v>
      </c>
      <c r="C39" s="21" t="s">
        <v>283</v>
      </c>
      <c r="D39" s="21" t="s">
        <v>92</v>
      </c>
      <c r="E39" s="21" t="s">
        <v>93</v>
      </c>
      <c r="F39" s="21" t="s">
        <v>288</v>
      </c>
      <c r="G39" s="21" t="s">
        <v>289</v>
      </c>
      <c r="H39" s="23">
        <v>20000</v>
      </c>
      <c r="I39" s="23">
        <v>20000</v>
      </c>
      <c r="J39" s="23"/>
      <c r="K39" s="23"/>
      <c r="L39" s="23">
        <v>20000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282</v>
      </c>
      <c r="C40" s="21" t="s">
        <v>283</v>
      </c>
      <c r="D40" s="21" t="s">
        <v>92</v>
      </c>
      <c r="E40" s="21" t="s">
        <v>93</v>
      </c>
      <c r="F40" s="21" t="s">
        <v>290</v>
      </c>
      <c r="G40" s="21" t="s">
        <v>291</v>
      </c>
      <c r="H40" s="23">
        <v>9000</v>
      </c>
      <c r="I40" s="23">
        <v>9000</v>
      </c>
      <c r="J40" s="23"/>
      <c r="K40" s="23"/>
      <c r="L40" s="23">
        <v>9000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282</v>
      </c>
      <c r="C41" s="21" t="s">
        <v>283</v>
      </c>
      <c r="D41" s="21" t="s">
        <v>92</v>
      </c>
      <c r="E41" s="21" t="s">
        <v>93</v>
      </c>
      <c r="F41" s="21" t="s">
        <v>292</v>
      </c>
      <c r="G41" s="21" t="s">
        <v>293</v>
      </c>
      <c r="H41" s="23">
        <v>3000</v>
      </c>
      <c r="I41" s="23">
        <v>3000</v>
      </c>
      <c r="J41" s="23"/>
      <c r="K41" s="23"/>
      <c r="L41" s="23">
        <v>3000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294</v>
      </c>
      <c r="C42" s="21" t="s">
        <v>295</v>
      </c>
      <c r="D42" s="21" t="s">
        <v>92</v>
      </c>
      <c r="E42" s="21" t="s">
        <v>93</v>
      </c>
      <c r="F42" s="21" t="s">
        <v>296</v>
      </c>
      <c r="G42" s="21" t="s">
        <v>221</v>
      </c>
      <c r="H42" s="23">
        <v>1000</v>
      </c>
      <c r="I42" s="23">
        <v>1000</v>
      </c>
      <c r="J42" s="23"/>
      <c r="K42" s="23"/>
      <c r="L42" s="23">
        <v>1000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282</v>
      </c>
      <c r="C43" s="21" t="s">
        <v>283</v>
      </c>
      <c r="D43" s="21" t="s">
        <v>92</v>
      </c>
      <c r="E43" s="21" t="s">
        <v>93</v>
      </c>
      <c r="F43" s="21" t="s">
        <v>297</v>
      </c>
      <c r="G43" s="21" t="s">
        <v>298</v>
      </c>
      <c r="H43" s="23">
        <v>72000</v>
      </c>
      <c r="I43" s="23">
        <v>72000</v>
      </c>
      <c r="J43" s="23"/>
      <c r="K43" s="23"/>
      <c r="L43" s="23">
        <v>72000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1" t="s">
        <v>282</v>
      </c>
      <c r="C44" s="21" t="s">
        <v>283</v>
      </c>
      <c r="D44" s="21" t="s">
        <v>92</v>
      </c>
      <c r="E44" s="21" t="s">
        <v>93</v>
      </c>
      <c r="F44" s="21" t="s">
        <v>299</v>
      </c>
      <c r="G44" s="21" t="s">
        <v>300</v>
      </c>
      <c r="H44" s="23">
        <v>57000</v>
      </c>
      <c r="I44" s="23">
        <v>57000</v>
      </c>
      <c r="J44" s="23"/>
      <c r="K44" s="23"/>
      <c r="L44" s="23">
        <v>57000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4"/>
      <c r="B45" s="21" t="s">
        <v>301</v>
      </c>
      <c r="C45" s="21" t="s">
        <v>302</v>
      </c>
      <c r="D45" s="21" t="s">
        <v>92</v>
      </c>
      <c r="E45" s="21" t="s">
        <v>93</v>
      </c>
      <c r="F45" s="21" t="s">
        <v>303</v>
      </c>
      <c r="G45" s="21" t="s">
        <v>302</v>
      </c>
      <c r="H45" s="23">
        <v>42914.64</v>
      </c>
      <c r="I45" s="23">
        <v>42914.64</v>
      </c>
      <c r="J45" s="23"/>
      <c r="K45" s="23"/>
      <c r="L45" s="23">
        <v>42914.64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4"/>
      <c r="B46" s="21" t="s">
        <v>304</v>
      </c>
      <c r="C46" s="21" t="s">
        <v>305</v>
      </c>
      <c r="D46" s="21" t="s">
        <v>92</v>
      </c>
      <c r="E46" s="21" t="s">
        <v>93</v>
      </c>
      <c r="F46" s="21" t="s">
        <v>306</v>
      </c>
      <c r="G46" s="21" t="s">
        <v>305</v>
      </c>
      <c r="H46" s="23">
        <v>24000</v>
      </c>
      <c r="I46" s="23">
        <v>24000</v>
      </c>
      <c r="J46" s="23"/>
      <c r="K46" s="23"/>
      <c r="L46" s="23">
        <v>24000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4"/>
      <c r="B47" s="21" t="s">
        <v>307</v>
      </c>
      <c r="C47" s="21" t="s">
        <v>308</v>
      </c>
      <c r="D47" s="21" t="s">
        <v>92</v>
      </c>
      <c r="E47" s="21" t="s">
        <v>93</v>
      </c>
      <c r="F47" s="21" t="s">
        <v>309</v>
      </c>
      <c r="G47" s="21" t="s">
        <v>310</v>
      </c>
      <c r="H47" s="23">
        <v>180000</v>
      </c>
      <c r="I47" s="23">
        <v>180000</v>
      </c>
      <c r="J47" s="23"/>
      <c r="K47" s="23"/>
      <c r="L47" s="23">
        <v>180000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4"/>
      <c r="B48" s="21" t="s">
        <v>307</v>
      </c>
      <c r="C48" s="21" t="s">
        <v>308</v>
      </c>
      <c r="D48" s="21" t="s">
        <v>98</v>
      </c>
      <c r="E48" s="21" t="s">
        <v>93</v>
      </c>
      <c r="F48" s="21" t="s">
        <v>309</v>
      </c>
      <c r="G48" s="21" t="s">
        <v>310</v>
      </c>
      <c r="H48" s="23">
        <v>18000</v>
      </c>
      <c r="I48" s="23">
        <v>18000</v>
      </c>
      <c r="J48" s="23"/>
      <c r="K48" s="23"/>
      <c r="L48" s="23">
        <v>18000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4"/>
      <c r="B49" s="21" t="s">
        <v>311</v>
      </c>
      <c r="C49" s="21" t="s">
        <v>312</v>
      </c>
      <c r="D49" s="21" t="s">
        <v>119</v>
      </c>
      <c r="E49" s="21" t="s">
        <v>120</v>
      </c>
      <c r="F49" s="21" t="s">
        <v>313</v>
      </c>
      <c r="G49" s="21" t="s">
        <v>314</v>
      </c>
      <c r="H49" s="23">
        <v>6500</v>
      </c>
      <c r="I49" s="23">
        <v>6500</v>
      </c>
      <c r="J49" s="23"/>
      <c r="K49" s="23"/>
      <c r="L49" s="23">
        <v>6500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4"/>
      <c r="B50" s="21" t="s">
        <v>315</v>
      </c>
      <c r="C50" s="21" t="s">
        <v>316</v>
      </c>
      <c r="D50" s="21" t="s">
        <v>119</v>
      </c>
      <c r="E50" s="21" t="s">
        <v>120</v>
      </c>
      <c r="F50" s="21" t="s">
        <v>317</v>
      </c>
      <c r="G50" s="21" t="s">
        <v>316</v>
      </c>
      <c r="H50" s="23">
        <v>276950.4</v>
      </c>
      <c r="I50" s="23">
        <v>276950.4</v>
      </c>
      <c r="J50" s="23"/>
      <c r="K50" s="23"/>
      <c r="L50" s="23">
        <v>276950.4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4"/>
      <c r="B51" s="21" t="s">
        <v>318</v>
      </c>
      <c r="C51" s="21" t="s">
        <v>319</v>
      </c>
      <c r="D51" s="21" t="s">
        <v>115</v>
      </c>
      <c r="E51" s="21" t="s">
        <v>116</v>
      </c>
      <c r="F51" s="21" t="s">
        <v>320</v>
      </c>
      <c r="G51" s="21" t="s">
        <v>319</v>
      </c>
      <c r="H51" s="23">
        <v>69720</v>
      </c>
      <c r="I51" s="23">
        <v>69720</v>
      </c>
      <c r="J51" s="23"/>
      <c r="K51" s="23"/>
      <c r="L51" s="23">
        <v>69720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4"/>
      <c r="B52" s="21" t="s">
        <v>318</v>
      </c>
      <c r="C52" s="21" t="s">
        <v>319</v>
      </c>
      <c r="D52" s="21" t="s">
        <v>131</v>
      </c>
      <c r="E52" s="21" t="s">
        <v>132</v>
      </c>
      <c r="F52" s="21" t="s">
        <v>320</v>
      </c>
      <c r="G52" s="21" t="s">
        <v>319</v>
      </c>
      <c r="H52" s="23">
        <v>14400</v>
      </c>
      <c r="I52" s="23">
        <v>14400</v>
      </c>
      <c r="J52" s="23"/>
      <c r="K52" s="23"/>
      <c r="L52" s="23">
        <v>14400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4"/>
      <c r="B53" s="21" t="s">
        <v>318</v>
      </c>
      <c r="C53" s="21" t="s">
        <v>319</v>
      </c>
      <c r="D53" s="21" t="s">
        <v>143</v>
      </c>
      <c r="E53" s="21" t="s">
        <v>144</v>
      </c>
      <c r="F53" s="21" t="s">
        <v>320</v>
      </c>
      <c r="G53" s="21" t="s">
        <v>319</v>
      </c>
      <c r="H53" s="23">
        <v>1800</v>
      </c>
      <c r="I53" s="23">
        <v>1800</v>
      </c>
      <c r="J53" s="23"/>
      <c r="K53" s="23"/>
      <c r="L53" s="23">
        <v>1800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4"/>
      <c r="B54" s="21" t="s">
        <v>318</v>
      </c>
      <c r="C54" s="21" t="s">
        <v>319</v>
      </c>
      <c r="D54" s="21" t="s">
        <v>143</v>
      </c>
      <c r="E54" s="21" t="s">
        <v>144</v>
      </c>
      <c r="F54" s="21" t="s">
        <v>320</v>
      </c>
      <c r="G54" s="21" t="s">
        <v>319</v>
      </c>
      <c r="H54" s="23">
        <v>33600</v>
      </c>
      <c r="I54" s="23">
        <v>33600</v>
      </c>
      <c r="J54" s="23"/>
      <c r="K54" s="23"/>
      <c r="L54" s="23">
        <v>33600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4"/>
      <c r="B55" s="21" t="s">
        <v>321</v>
      </c>
      <c r="C55" s="21" t="s">
        <v>322</v>
      </c>
      <c r="D55" s="21" t="s">
        <v>125</v>
      </c>
      <c r="E55" s="21" t="s">
        <v>126</v>
      </c>
      <c r="F55" s="21" t="s">
        <v>320</v>
      </c>
      <c r="G55" s="21" t="s">
        <v>319</v>
      </c>
      <c r="H55" s="23">
        <v>87144</v>
      </c>
      <c r="I55" s="23">
        <v>87144</v>
      </c>
      <c r="J55" s="23"/>
      <c r="K55" s="23"/>
      <c r="L55" s="23">
        <v>87144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34" t="s">
        <v>167</v>
      </c>
      <c r="B56" s="136"/>
      <c r="C56" s="136"/>
      <c r="D56" s="136"/>
      <c r="E56" s="136"/>
      <c r="F56" s="136"/>
      <c r="G56" s="137"/>
      <c r="H56" s="23">
        <v>9518750.15</v>
      </c>
      <c r="I56" s="23">
        <v>9518750.15</v>
      </c>
      <c r="J56" s="23"/>
      <c r="K56" s="23"/>
      <c r="L56" s="23">
        <v>9518750.15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</sheetData>
  <mergeCells count="30">
    <mergeCell ref="A2:W2"/>
    <mergeCell ref="A3:G3"/>
    <mergeCell ref="H4:W4"/>
    <mergeCell ref="I5:M5"/>
    <mergeCell ref="N5:P5"/>
    <mergeCell ref="R5:W5"/>
    <mergeCell ref="A56:G5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323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"单位名称："&amp;"永德县班卡乡人民政府"</f>
        <v>单位名称：永德县班卡乡人民政府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216</v>
      </c>
    </row>
    <row r="4" ht="18.75" customHeight="1" spans="1:23">
      <c r="A4" s="10" t="s">
        <v>324</v>
      </c>
      <c r="B4" s="11" t="s">
        <v>230</v>
      </c>
      <c r="C4" s="10" t="s">
        <v>231</v>
      </c>
      <c r="D4" s="10" t="s">
        <v>325</v>
      </c>
      <c r="E4" s="11" t="s">
        <v>232</v>
      </c>
      <c r="F4" s="11" t="s">
        <v>233</v>
      </c>
      <c r="G4" s="11" t="s">
        <v>326</v>
      </c>
      <c r="H4" s="11" t="s">
        <v>327</v>
      </c>
      <c r="I4" s="30" t="s">
        <v>56</v>
      </c>
      <c r="J4" s="12" t="s">
        <v>328</v>
      </c>
      <c r="K4" s="13"/>
      <c r="L4" s="13"/>
      <c r="M4" s="14"/>
      <c r="N4" s="12" t="s">
        <v>238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5" t="s">
        <v>59</v>
      </c>
      <c r="K5" s="126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244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7" t="s">
        <v>58</v>
      </c>
      <c r="K6" s="93"/>
      <c r="L6" s="31"/>
      <c r="M6" s="31"/>
      <c r="N6" s="31"/>
      <c r="O6" s="31"/>
      <c r="P6" s="31"/>
      <c r="Q6" s="31"/>
      <c r="R6" s="31"/>
      <c r="S6" s="128"/>
      <c r="T6" s="128"/>
      <c r="U6" s="128"/>
      <c r="V6" s="128"/>
      <c r="W6" s="128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329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  <c r="T8" s="123">
        <v>20</v>
      </c>
      <c r="U8" s="123">
        <v>21</v>
      </c>
      <c r="V8" s="123">
        <v>22</v>
      </c>
      <c r="W8" s="123">
        <v>23</v>
      </c>
    </row>
    <row r="9" ht="18.75" customHeight="1" spans="1:23">
      <c r="A9" s="21"/>
      <c r="B9" s="21"/>
      <c r="C9" s="21" t="s">
        <v>330</v>
      </c>
      <c r="D9" s="21"/>
      <c r="E9" s="21"/>
      <c r="F9" s="21"/>
      <c r="G9" s="21"/>
      <c r="H9" s="21"/>
      <c r="I9" s="23">
        <v>100000</v>
      </c>
      <c r="J9" s="23">
        <v>100000</v>
      </c>
      <c r="K9" s="23">
        <v>100000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4" t="s">
        <v>331</v>
      </c>
      <c r="B10" s="124" t="s">
        <v>332</v>
      </c>
      <c r="C10" s="21" t="s">
        <v>330</v>
      </c>
      <c r="D10" s="124" t="s">
        <v>71</v>
      </c>
      <c r="E10" s="124" t="s">
        <v>103</v>
      </c>
      <c r="F10" s="124" t="s">
        <v>104</v>
      </c>
      <c r="G10" s="124" t="s">
        <v>299</v>
      </c>
      <c r="H10" s="124" t="s">
        <v>300</v>
      </c>
      <c r="I10" s="23">
        <v>100000</v>
      </c>
      <c r="J10" s="23">
        <v>100000</v>
      </c>
      <c r="K10" s="23">
        <v>100000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333</v>
      </c>
      <c r="D11" s="24"/>
      <c r="E11" s="24"/>
      <c r="F11" s="24"/>
      <c r="G11" s="24"/>
      <c r="H11" s="24"/>
      <c r="I11" s="23">
        <v>354000</v>
      </c>
      <c r="J11" s="23">
        <v>354000</v>
      </c>
      <c r="K11" s="23">
        <v>354000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4" t="s">
        <v>331</v>
      </c>
      <c r="B12" s="124" t="s">
        <v>334</v>
      </c>
      <c r="C12" s="21" t="s">
        <v>333</v>
      </c>
      <c r="D12" s="124" t="s">
        <v>71</v>
      </c>
      <c r="E12" s="124" t="s">
        <v>149</v>
      </c>
      <c r="F12" s="124" t="s">
        <v>150</v>
      </c>
      <c r="G12" s="124" t="s">
        <v>299</v>
      </c>
      <c r="H12" s="124" t="s">
        <v>300</v>
      </c>
      <c r="I12" s="23">
        <v>90000</v>
      </c>
      <c r="J12" s="23">
        <v>90000</v>
      </c>
      <c r="K12" s="23">
        <v>90000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4" t="s">
        <v>331</v>
      </c>
      <c r="B13" s="124" t="s">
        <v>334</v>
      </c>
      <c r="C13" s="21" t="s">
        <v>333</v>
      </c>
      <c r="D13" s="124" t="s">
        <v>71</v>
      </c>
      <c r="E13" s="124" t="s">
        <v>149</v>
      </c>
      <c r="F13" s="124" t="s">
        <v>150</v>
      </c>
      <c r="G13" s="124" t="s">
        <v>299</v>
      </c>
      <c r="H13" s="124" t="s">
        <v>300</v>
      </c>
      <c r="I13" s="23">
        <v>30000</v>
      </c>
      <c r="J13" s="23">
        <v>30000</v>
      </c>
      <c r="K13" s="23">
        <v>30000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4" t="s">
        <v>331</v>
      </c>
      <c r="B14" s="124" t="s">
        <v>334</v>
      </c>
      <c r="C14" s="21" t="s">
        <v>333</v>
      </c>
      <c r="D14" s="124" t="s">
        <v>71</v>
      </c>
      <c r="E14" s="124" t="s">
        <v>149</v>
      </c>
      <c r="F14" s="124" t="s">
        <v>150</v>
      </c>
      <c r="G14" s="124" t="s">
        <v>320</v>
      </c>
      <c r="H14" s="124" t="s">
        <v>319</v>
      </c>
      <c r="I14" s="23">
        <v>234000</v>
      </c>
      <c r="J14" s="23">
        <v>234000</v>
      </c>
      <c r="K14" s="23">
        <v>234000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4"/>
      <c r="C15" s="21" t="s">
        <v>335</v>
      </c>
      <c r="D15" s="24"/>
      <c r="E15" s="24"/>
      <c r="F15" s="24"/>
      <c r="G15" s="24"/>
      <c r="H15" s="24"/>
      <c r="I15" s="23">
        <v>30000</v>
      </c>
      <c r="J15" s="23">
        <v>30000</v>
      </c>
      <c r="K15" s="23">
        <v>30000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4" t="s">
        <v>331</v>
      </c>
      <c r="B16" s="124" t="s">
        <v>336</v>
      </c>
      <c r="C16" s="21" t="s">
        <v>335</v>
      </c>
      <c r="D16" s="124" t="s">
        <v>71</v>
      </c>
      <c r="E16" s="124" t="s">
        <v>109</v>
      </c>
      <c r="F16" s="124" t="s">
        <v>110</v>
      </c>
      <c r="G16" s="124" t="s">
        <v>299</v>
      </c>
      <c r="H16" s="124" t="s">
        <v>300</v>
      </c>
      <c r="I16" s="23">
        <v>30000</v>
      </c>
      <c r="J16" s="23">
        <v>30000</v>
      </c>
      <c r="K16" s="23">
        <v>30000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4"/>
      <c r="C17" s="21" t="s">
        <v>337</v>
      </c>
      <c r="D17" s="24"/>
      <c r="E17" s="24"/>
      <c r="F17" s="24"/>
      <c r="G17" s="24"/>
      <c r="H17" s="24"/>
      <c r="I17" s="23">
        <v>371000</v>
      </c>
      <c r="J17" s="23">
        <v>371000</v>
      </c>
      <c r="K17" s="23">
        <v>371000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4" t="s">
        <v>338</v>
      </c>
      <c r="B18" s="124" t="s">
        <v>339</v>
      </c>
      <c r="C18" s="21" t="s">
        <v>337</v>
      </c>
      <c r="D18" s="124" t="s">
        <v>71</v>
      </c>
      <c r="E18" s="124" t="s">
        <v>99</v>
      </c>
      <c r="F18" s="124" t="s">
        <v>100</v>
      </c>
      <c r="G18" s="124" t="s">
        <v>299</v>
      </c>
      <c r="H18" s="124" t="s">
        <v>300</v>
      </c>
      <c r="I18" s="23">
        <v>31500</v>
      </c>
      <c r="J18" s="23">
        <v>31500</v>
      </c>
      <c r="K18" s="23">
        <v>31500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4" t="s">
        <v>338</v>
      </c>
      <c r="B19" s="124" t="s">
        <v>339</v>
      </c>
      <c r="C19" s="21" t="s">
        <v>337</v>
      </c>
      <c r="D19" s="124" t="s">
        <v>71</v>
      </c>
      <c r="E19" s="124" t="s">
        <v>153</v>
      </c>
      <c r="F19" s="124" t="s">
        <v>154</v>
      </c>
      <c r="G19" s="124" t="s">
        <v>299</v>
      </c>
      <c r="H19" s="124" t="s">
        <v>300</v>
      </c>
      <c r="I19" s="23">
        <v>119000</v>
      </c>
      <c r="J19" s="23">
        <v>119000</v>
      </c>
      <c r="K19" s="23">
        <v>119000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4" t="s">
        <v>338</v>
      </c>
      <c r="B20" s="124" t="s">
        <v>339</v>
      </c>
      <c r="C20" s="21" t="s">
        <v>337</v>
      </c>
      <c r="D20" s="124" t="s">
        <v>71</v>
      </c>
      <c r="E20" s="124" t="s">
        <v>153</v>
      </c>
      <c r="F20" s="124" t="s">
        <v>154</v>
      </c>
      <c r="G20" s="124" t="s">
        <v>299</v>
      </c>
      <c r="H20" s="124" t="s">
        <v>300</v>
      </c>
      <c r="I20" s="23">
        <v>220500</v>
      </c>
      <c r="J20" s="23">
        <v>220500</v>
      </c>
      <c r="K20" s="23">
        <v>220500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4"/>
      <c r="C21" s="21" t="s">
        <v>340</v>
      </c>
      <c r="D21" s="24"/>
      <c r="E21" s="24"/>
      <c r="F21" s="24"/>
      <c r="G21" s="24"/>
      <c r="H21" s="24"/>
      <c r="I21" s="23">
        <v>2504332</v>
      </c>
      <c r="J21" s="23">
        <v>2504332</v>
      </c>
      <c r="K21" s="23">
        <v>2504332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4" t="s">
        <v>338</v>
      </c>
      <c r="B22" s="124" t="s">
        <v>341</v>
      </c>
      <c r="C22" s="21" t="s">
        <v>340</v>
      </c>
      <c r="D22" s="124" t="s">
        <v>71</v>
      </c>
      <c r="E22" s="124" t="s">
        <v>99</v>
      </c>
      <c r="F22" s="124" t="s">
        <v>100</v>
      </c>
      <c r="G22" s="124" t="s">
        <v>320</v>
      </c>
      <c r="H22" s="124" t="s">
        <v>319</v>
      </c>
      <c r="I22" s="23">
        <v>226752</v>
      </c>
      <c r="J22" s="23">
        <v>226752</v>
      </c>
      <c r="K22" s="23">
        <v>226752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4" t="s">
        <v>338</v>
      </c>
      <c r="B23" s="124" t="s">
        <v>341</v>
      </c>
      <c r="C23" s="21" t="s">
        <v>340</v>
      </c>
      <c r="D23" s="124" t="s">
        <v>71</v>
      </c>
      <c r="E23" s="124" t="s">
        <v>153</v>
      </c>
      <c r="F23" s="124" t="s">
        <v>154</v>
      </c>
      <c r="G23" s="124" t="s">
        <v>320</v>
      </c>
      <c r="H23" s="124" t="s">
        <v>319</v>
      </c>
      <c r="I23" s="23">
        <v>33600</v>
      </c>
      <c r="J23" s="23">
        <v>33600</v>
      </c>
      <c r="K23" s="23">
        <v>33600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4" t="s">
        <v>338</v>
      </c>
      <c r="B24" s="124" t="s">
        <v>341</v>
      </c>
      <c r="C24" s="21" t="s">
        <v>340</v>
      </c>
      <c r="D24" s="124" t="s">
        <v>71</v>
      </c>
      <c r="E24" s="124" t="s">
        <v>153</v>
      </c>
      <c r="F24" s="124" t="s">
        <v>154</v>
      </c>
      <c r="G24" s="124" t="s">
        <v>320</v>
      </c>
      <c r="H24" s="124" t="s">
        <v>319</v>
      </c>
      <c r="I24" s="23">
        <v>66000</v>
      </c>
      <c r="J24" s="23">
        <v>66000</v>
      </c>
      <c r="K24" s="23">
        <v>66000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4" t="s">
        <v>338</v>
      </c>
      <c r="B25" s="124" t="s">
        <v>341</v>
      </c>
      <c r="C25" s="21" t="s">
        <v>340</v>
      </c>
      <c r="D25" s="124" t="s">
        <v>71</v>
      </c>
      <c r="E25" s="124" t="s">
        <v>153</v>
      </c>
      <c r="F25" s="124" t="s">
        <v>154</v>
      </c>
      <c r="G25" s="124" t="s">
        <v>320</v>
      </c>
      <c r="H25" s="124" t="s">
        <v>319</v>
      </c>
      <c r="I25" s="23">
        <v>113760</v>
      </c>
      <c r="J25" s="23">
        <v>113760</v>
      </c>
      <c r="K25" s="23">
        <v>113760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4" t="s">
        <v>338</v>
      </c>
      <c r="B26" s="124" t="s">
        <v>341</v>
      </c>
      <c r="C26" s="21" t="s">
        <v>340</v>
      </c>
      <c r="D26" s="124" t="s">
        <v>71</v>
      </c>
      <c r="E26" s="124" t="s">
        <v>153</v>
      </c>
      <c r="F26" s="124" t="s">
        <v>154</v>
      </c>
      <c r="G26" s="124" t="s">
        <v>320</v>
      </c>
      <c r="H26" s="124" t="s">
        <v>319</v>
      </c>
      <c r="I26" s="23">
        <v>295200</v>
      </c>
      <c r="J26" s="23">
        <v>295200</v>
      </c>
      <c r="K26" s="23">
        <v>295200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4" t="s">
        <v>338</v>
      </c>
      <c r="B27" s="124" t="s">
        <v>341</v>
      </c>
      <c r="C27" s="21" t="s">
        <v>340</v>
      </c>
      <c r="D27" s="124" t="s">
        <v>71</v>
      </c>
      <c r="E27" s="124" t="s">
        <v>153</v>
      </c>
      <c r="F27" s="124" t="s">
        <v>154</v>
      </c>
      <c r="G27" s="124" t="s">
        <v>320</v>
      </c>
      <c r="H27" s="124" t="s">
        <v>319</v>
      </c>
      <c r="I27" s="23">
        <v>690000</v>
      </c>
      <c r="J27" s="23">
        <v>690000</v>
      </c>
      <c r="K27" s="23">
        <v>690000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4" t="s">
        <v>338</v>
      </c>
      <c r="B28" s="124" t="s">
        <v>341</v>
      </c>
      <c r="C28" s="21" t="s">
        <v>340</v>
      </c>
      <c r="D28" s="124" t="s">
        <v>71</v>
      </c>
      <c r="E28" s="124" t="s">
        <v>153</v>
      </c>
      <c r="F28" s="124" t="s">
        <v>154</v>
      </c>
      <c r="G28" s="124" t="s">
        <v>320</v>
      </c>
      <c r="H28" s="124" t="s">
        <v>319</v>
      </c>
      <c r="I28" s="23">
        <v>7200</v>
      </c>
      <c r="J28" s="23">
        <v>7200</v>
      </c>
      <c r="K28" s="23">
        <v>7200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4" t="s">
        <v>338</v>
      </c>
      <c r="B29" s="124" t="s">
        <v>341</v>
      </c>
      <c r="C29" s="21" t="s">
        <v>340</v>
      </c>
      <c r="D29" s="124" t="s">
        <v>71</v>
      </c>
      <c r="E29" s="124" t="s">
        <v>153</v>
      </c>
      <c r="F29" s="124" t="s">
        <v>154</v>
      </c>
      <c r="G29" s="124" t="s">
        <v>320</v>
      </c>
      <c r="H29" s="124" t="s">
        <v>319</v>
      </c>
      <c r="I29" s="23">
        <v>1051420</v>
      </c>
      <c r="J29" s="23">
        <v>1051420</v>
      </c>
      <c r="K29" s="23">
        <v>1051420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4" t="s">
        <v>338</v>
      </c>
      <c r="B30" s="124" t="s">
        <v>341</v>
      </c>
      <c r="C30" s="21" t="s">
        <v>340</v>
      </c>
      <c r="D30" s="124" t="s">
        <v>71</v>
      </c>
      <c r="E30" s="124" t="s">
        <v>153</v>
      </c>
      <c r="F30" s="124" t="s">
        <v>154</v>
      </c>
      <c r="G30" s="124" t="s">
        <v>320</v>
      </c>
      <c r="H30" s="124" t="s">
        <v>319</v>
      </c>
      <c r="I30" s="23">
        <v>20400</v>
      </c>
      <c r="J30" s="23">
        <v>20400</v>
      </c>
      <c r="K30" s="23">
        <v>20400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4"/>
      <c r="B31" s="24"/>
      <c r="C31" s="21" t="s">
        <v>342</v>
      </c>
      <c r="D31" s="24"/>
      <c r="E31" s="24"/>
      <c r="F31" s="24"/>
      <c r="G31" s="24"/>
      <c r="H31" s="24"/>
      <c r="I31" s="23">
        <v>2074560</v>
      </c>
      <c r="J31" s="23">
        <v>2074560</v>
      </c>
      <c r="K31" s="23">
        <v>2074560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4" t="s">
        <v>343</v>
      </c>
      <c r="B32" s="124" t="s">
        <v>344</v>
      </c>
      <c r="C32" s="21" t="s">
        <v>342</v>
      </c>
      <c r="D32" s="124" t="s">
        <v>71</v>
      </c>
      <c r="E32" s="124" t="s">
        <v>145</v>
      </c>
      <c r="F32" s="124" t="s">
        <v>146</v>
      </c>
      <c r="G32" s="124" t="s">
        <v>299</v>
      </c>
      <c r="H32" s="124" t="s">
        <v>300</v>
      </c>
      <c r="I32" s="23">
        <v>622368</v>
      </c>
      <c r="J32" s="23">
        <v>622368</v>
      </c>
      <c r="K32" s="23">
        <v>622368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4" t="s">
        <v>343</v>
      </c>
      <c r="B33" s="124" t="s">
        <v>344</v>
      </c>
      <c r="C33" s="21" t="s">
        <v>342</v>
      </c>
      <c r="D33" s="124" t="s">
        <v>71</v>
      </c>
      <c r="E33" s="124" t="s">
        <v>145</v>
      </c>
      <c r="F33" s="124" t="s">
        <v>146</v>
      </c>
      <c r="G33" s="124" t="s">
        <v>345</v>
      </c>
      <c r="H33" s="124" t="s">
        <v>346</v>
      </c>
      <c r="I33" s="23">
        <v>1452192</v>
      </c>
      <c r="J33" s="23">
        <v>1452192</v>
      </c>
      <c r="K33" s="23">
        <v>1452192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4"/>
      <c r="B34" s="24"/>
      <c r="C34" s="21" t="s">
        <v>347</v>
      </c>
      <c r="D34" s="24"/>
      <c r="E34" s="24"/>
      <c r="F34" s="24"/>
      <c r="G34" s="24"/>
      <c r="H34" s="24"/>
      <c r="I34" s="23">
        <v>60000</v>
      </c>
      <c r="J34" s="23">
        <v>60000</v>
      </c>
      <c r="K34" s="23">
        <v>60000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4" t="s">
        <v>331</v>
      </c>
      <c r="B35" s="124" t="s">
        <v>348</v>
      </c>
      <c r="C35" s="21" t="s">
        <v>347</v>
      </c>
      <c r="D35" s="124" t="s">
        <v>71</v>
      </c>
      <c r="E35" s="124" t="s">
        <v>88</v>
      </c>
      <c r="F35" s="124" t="s">
        <v>89</v>
      </c>
      <c r="G35" s="124" t="s">
        <v>290</v>
      </c>
      <c r="H35" s="124" t="s">
        <v>291</v>
      </c>
      <c r="I35" s="23">
        <v>60000</v>
      </c>
      <c r="J35" s="23">
        <v>60000</v>
      </c>
      <c r="K35" s="23">
        <v>60000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4"/>
      <c r="B36" s="24"/>
      <c r="C36" s="21" t="s">
        <v>349</v>
      </c>
      <c r="D36" s="24"/>
      <c r="E36" s="24"/>
      <c r="F36" s="24"/>
      <c r="G36" s="24"/>
      <c r="H36" s="24"/>
      <c r="I36" s="23">
        <v>203771.68</v>
      </c>
      <c r="J36" s="23"/>
      <c r="K36" s="23"/>
      <c r="L36" s="23"/>
      <c r="M36" s="23"/>
      <c r="N36" s="23"/>
      <c r="O36" s="23"/>
      <c r="P36" s="23"/>
      <c r="Q36" s="23"/>
      <c r="R36" s="23">
        <v>203771.68</v>
      </c>
      <c r="S36" s="23"/>
      <c r="T36" s="23"/>
      <c r="U36" s="23"/>
      <c r="V36" s="23"/>
      <c r="W36" s="23">
        <v>203771.68</v>
      </c>
    </row>
    <row r="37" ht="18.75" customHeight="1" spans="1:23">
      <c r="A37" s="124" t="s">
        <v>343</v>
      </c>
      <c r="B37" s="124" t="s">
        <v>350</v>
      </c>
      <c r="C37" s="21" t="s">
        <v>349</v>
      </c>
      <c r="D37" s="124" t="s">
        <v>71</v>
      </c>
      <c r="E37" s="124" t="s">
        <v>94</v>
      </c>
      <c r="F37" s="124" t="s">
        <v>95</v>
      </c>
      <c r="G37" s="124" t="s">
        <v>299</v>
      </c>
      <c r="H37" s="124" t="s">
        <v>300</v>
      </c>
      <c r="I37" s="23">
        <v>40000</v>
      </c>
      <c r="J37" s="23"/>
      <c r="K37" s="23"/>
      <c r="L37" s="23"/>
      <c r="M37" s="23"/>
      <c r="N37" s="23"/>
      <c r="O37" s="23"/>
      <c r="P37" s="23"/>
      <c r="Q37" s="23"/>
      <c r="R37" s="23">
        <v>40000</v>
      </c>
      <c r="S37" s="23"/>
      <c r="T37" s="23"/>
      <c r="U37" s="23"/>
      <c r="V37" s="23"/>
      <c r="W37" s="23">
        <v>40000</v>
      </c>
    </row>
    <row r="38" ht="18.75" customHeight="1" spans="1:23">
      <c r="A38" s="124" t="s">
        <v>343</v>
      </c>
      <c r="B38" s="124" t="s">
        <v>350</v>
      </c>
      <c r="C38" s="21" t="s">
        <v>349</v>
      </c>
      <c r="D38" s="124" t="s">
        <v>71</v>
      </c>
      <c r="E38" s="124" t="s">
        <v>94</v>
      </c>
      <c r="F38" s="124" t="s">
        <v>95</v>
      </c>
      <c r="G38" s="124" t="s">
        <v>345</v>
      </c>
      <c r="H38" s="124" t="s">
        <v>346</v>
      </c>
      <c r="I38" s="23">
        <v>70000</v>
      </c>
      <c r="J38" s="23"/>
      <c r="K38" s="23"/>
      <c r="L38" s="23"/>
      <c r="M38" s="23"/>
      <c r="N38" s="23"/>
      <c r="O38" s="23"/>
      <c r="P38" s="23"/>
      <c r="Q38" s="23"/>
      <c r="R38" s="23">
        <v>70000</v>
      </c>
      <c r="S38" s="23"/>
      <c r="T38" s="23"/>
      <c r="U38" s="23"/>
      <c r="V38" s="23"/>
      <c r="W38" s="23">
        <v>70000</v>
      </c>
    </row>
    <row r="39" ht="18.75" customHeight="1" spans="1:23">
      <c r="A39" s="124" t="s">
        <v>343</v>
      </c>
      <c r="B39" s="124" t="s">
        <v>351</v>
      </c>
      <c r="C39" s="21" t="s">
        <v>349</v>
      </c>
      <c r="D39" s="124" t="s">
        <v>71</v>
      </c>
      <c r="E39" s="124" t="s">
        <v>94</v>
      </c>
      <c r="F39" s="124" t="s">
        <v>95</v>
      </c>
      <c r="G39" s="124" t="s">
        <v>299</v>
      </c>
      <c r="H39" s="124" t="s">
        <v>300</v>
      </c>
      <c r="I39" s="23">
        <v>60000</v>
      </c>
      <c r="J39" s="23"/>
      <c r="K39" s="23"/>
      <c r="L39" s="23"/>
      <c r="M39" s="23"/>
      <c r="N39" s="23"/>
      <c r="O39" s="23"/>
      <c r="P39" s="23"/>
      <c r="Q39" s="23"/>
      <c r="R39" s="23">
        <v>60000</v>
      </c>
      <c r="S39" s="23"/>
      <c r="T39" s="23"/>
      <c r="U39" s="23"/>
      <c r="V39" s="23"/>
      <c r="W39" s="23">
        <v>60000</v>
      </c>
    </row>
    <row r="40" ht="18.75" customHeight="1" spans="1:23">
      <c r="A40" s="124" t="s">
        <v>343</v>
      </c>
      <c r="B40" s="124" t="s">
        <v>351</v>
      </c>
      <c r="C40" s="21" t="s">
        <v>349</v>
      </c>
      <c r="D40" s="124" t="s">
        <v>71</v>
      </c>
      <c r="E40" s="124" t="s">
        <v>94</v>
      </c>
      <c r="F40" s="124" t="s">
        <v>95</v>
      </c>
      <c r="G40" s="124" t="s">
        <v>345</v>
      </c>
      <c r="H40" s="124" t="s">
        <v>346</v>
      </c>
      <c r="I40" s="23">
        <v>33771.68</v>
      </c>
      <c r="J40" s="23"/>
      <c r="K40" s="23"/>
      <c r="L40" s="23"/>
      <c r="M40" s="23"/>
      <c r="N40" s="23"/>
      <c r="O40" s="23"/>
      <c r="P40" s="23"/>
      <c r="Q40" s="23"/>
      <c r="R40" s="23">
        <v>33771.68</v>
      </c>
      <c r="S40" s="23"/>
      <c r="T40" s="23"/>
      <c r="U40" s="23"/>
      <c r="V40" s="23"/>
      <c r="W40" s="23">
        <v>33771.68</v>
      </c>
    </row>
    <row r="41" ht="18.75" customHeight="1" spans="1:23">
      <c r="A41" s="24"/>
      <c r="B41" s="24"/>
      <c r="C41" s="21" t="s">
        <v>352</v>
      </c>
      <c r="D41" s="24"/>
      <c r="E41" s="24"/>
      <c r="F41" s="24"/>
      <c r="G41" s="24"/>
      <c r="H41" s="24"/>
      <c r="I41" s="23">
        <v>222187.5</v>
      </c>
      <c r="J41" s="23">
        <v>222187.5</v>
      </c>
      <c r="K41" s="23">
        <v>222187.5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124" t="s">
        <v>331</v>
      </c>
      <c r="B42" s="124" t="s">
        <v>353</v>
      </c>
      <c r="C42" s="21" t="s">
        <v>352</v>
      </c>
      <c r="D42" s="124" t="s">
        <v>71</v>
      </c>
      <c r="E42" s="124" t="s">
        <v>165</v>
      </c>
      <c r="F42" s="124" t="s">
        <v>166</v>
      </c>
      <c r="G42" s="124" t="s">
        <v>354</v>
      </c>
      <c r="H42" s="124" t="s">
        <v>355</v>
      </c>
      <c r="I42" s="23">
        <v>222187.5</v>
      </c>
      <c r="J42" s="23">
        <v>222187.5</v>
      </c>
      <c r="K42" s="23">
        <v>222187.5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4"/>
      <c r="B43" s="24"/>
      <c r="C43" s="21" t="s">
        <v>356</v>
      </c>
      <c r="D43" s="24"/>
      <c r="E43" s="24"/>
      <c r="F43" s="24"/>
      <c r="G43" s="24"/>
      <c r="H43" s="24"/>
      <c r="I43" s="23">
        <v>141860</v>
      </c>
      <c r="J43" s="23"/>
      <c r="K43" s="23"/>
      <c r="L43" s="23"/>
      <c r="M43" s="23"/>
      <c r="N43" s="23"/>
      <c r="O43" s="23"/>
      <c r="P43" s="23"/>
      <c r="Q43" s="23"/>
      <c r="R43" s="23">
        <v>141860</v>
      </c>
      <c r="S43" s="23"/>
      <c r="T43" s="23"/>
      <c r="U43" s="23"/>
      <c r="V43" s="23"/>
      <c r="W43" s="23">
        <v>141860</v>
      </c>
    </row>
    <row r="44" ht="18.75" customHeight="1" spans="1:23">
      <c r="A44" s="124" t="s">
        <v>343</v>
      </c>
      <c r="B44" s="124" t="s">
        <v>357</v>
      </c>
      <c r="C44" s="21" t="s">
        <v>356</v>
      </c>
      <c r="D44" s="124" t="s">
        <v>71</v>
      </c>
      <c r="E44" s="124" t="s">
        <v>94</v>
      </c>
      <c r="F44" s="124" t="s">
        <v>95</v>
      </c>
      <c r="G44" s="124" t="s">
        <v>299</v>
      </c>
      <c r="H44" s="124" t="s">
        <v>300</v>
      </c>
      <c r="I44" s="23">
        <v>141860</v>
      </c>
      <c r="J44" s="23"/>
      <c r="K44" s="23"/>
      <c r="L44" s="23"/>
      <c r="M44" s="23"/>
      <c r="N44" s="23"/>
      <c r="O44" s="23"/>
      <c r="P44" s="23"/>
      <c r="Q44" s="23"/>
      <c r="R44" s="23">
        <v>141860</v>
      </c>
      <c r="S44" s="23"/>
      <c r="T44" s="23"/>
      <c r="U44" s="23"/>
      <c r="V44" s="23"/>
      <c r="W44" s="23">
        <v>141860</v>
      </c>
    </row>
    <row r="45" ht="18.75" customHeight="1" spans="1:23">
      <c r="A45" s="34" t="s">
        <v>167</v>
      </c>
      <c r="B45" s="35"/>
      <c r="C45" s="35"/>
      <c r="D45" s="35"/>
      <c r="E45" s="35"/>
      <c r="F45" s="35"/>
      <c r="G45" s="35"/>
      <c r="H45" s="36"/>
      <c r="I45" s="23">
        <v>6061711.18</v>
      </c>
      <c r="J45" s="23">
        <v>5716079.5</v>
      </c>
      <c r="K45" s="23">
        <v>5716079.5</v>
      </c>
      <c r="L45" s="23"/>
      <c r="M45" s="23"/>
      <c r="N45" s="23"/>
      <c r="O45" s="23"/>
      <c r="P45" s="23"/>
      <c r="Q45" s="23"/>
      <c r="R45" s="23">
        <v>345631.68</v>
      </c>
      <c r="S45" s="23"/>
      <c r="T45" s="23"/>
      <c r="U45" s="23"/>
      <c r="V45" s="23"/>
      <c r="W45" s="23">
        <v>345631.68</v>
      </c>
    </row>
  </sheetData>
  <mergeCells count="28">
    <mergeCell ref="A2:W2"/>
    <mergeCell ref="A3:H3"/>
    <mergeCell ref="J4:M4"/>
    <mergeCell ref="N4:P4"/>
    <mergeCell ref="R4:W4"/>
    <mergeCell ref="A45:H4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4"/>
  <sheetViews>
    <sheetView showZeros="0" tabSelected="1" topLeftCell="A7" workbookViewId="0">
      <selection activeCell="A7" sqref="A7:A45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358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"单位名称："&amp;"永德县班卡乡人民政府"</f>
        <v>单位名称：永德县班卡乡人民政府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359</v>
      </c>
      <c r="B4" s="45" t="s">
        <v>360</v>
      </c>
      <c r="C4" s="45" t="s">
        <v>361</v>
      </c>
      <c r="D4" s="45" t="s">
        <v>362</v>
      </c>
      <c r="E4" s="45" t="s">
        <v>363</v>
      </c>
      <c r="F4" s="52" t="s">
        <v>364</v>
      </c>
      <c r="G4" s="45" t="s">
        <v>365</v>
      </c>
      <c r="H4" s="52" t="s">
        <v>366</v>
      </c>
      <c r="I4" s="52" t="s">
        <v>367</v>
      </c>
      <c r="J4" s="45" t="s">
        <v>368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6" t="s">
        <v>352</v>
      </c>
      <c r="B7" s="117" t="s">
        <v>369</v>
      </c>
      <c r="C7" s="21" t="s">
        <v>370</v>
      </c>
      <c r="D7" s="21" t="s">
        <v>371</v>
      </c>
      <c r="E7" s="33" t="s">
        <v>372</v>
      </c>
      <c r="F7" s="21" t="s">
        <v>373</v>
      </c>
      <c r="G7" s="33" t="s">
        <v>374</v>
      </c>
      <c r="H7" s="21" t="s">
        <v>375</v>
      </c>
      <c r="I7" s="21" t="s">
        <v>376</v>
      </c>
      <c r="J7" s="33" t="s">
        <v>377</v>
      </c>
    </row>
    <row r="8" ht="18.75" customHeight="1" spans="1:10">
      <c r="A8" s="118"/>
      <c r="B8" s="119"/>
      <c r="C8" s="21" t="s">
        <v>370</v>
      </c>
      <c r="D8" s="21" t="s">
        <v>371</v>
      </c>
      <c r="E8" s="33" t="s">
        <v>378</v>
      </c>
      <c r="F8" s="21" t="s">
        <v>373</v>
      </c>
      <c r="G8" s="33" t="s">
        <v>379</v>
      </c>
      <c r="H8" s="21" t="s">
        <v>380</v>
      </c>
      <c r="I8" s="21" t="s">
        <v>376</v>
      </c>
      <c r="J8" s="33" t="s">
        <v>381</v>
      </c>
    </row>
    <row r="9" ht="18.75" customHeight="1" spans="1:10">
      <c r="A9" s="118"/>
      <c r="B9" s="119"/>
      <c r="C9" s="21" t="s">
        <v>370</v>
      </c>
      <c r="D9" s="21" t="s">
        <v>371</v>
      </c>
      <c r="E9" s="33" t="s">
        <v>382</v>
      </c>
      <c r="F9" s="21" t="s">
        <v>373</v>
      </c>
      <c r="G9" s="33" t="s">
        <v>383</v>
      </c>
      <c r="H9" s="21" t="s">
        <v>384</v>
      </c>
      <c r="I9" s="21" t="s">
        <v>376</v>
      </c>
      <c r="J9" s="33" t="s">
        <v>385</v>
      </c>
    </row>
    <row r="10" ht="18.75" customHeight="1" spans="1:10">
      <c r="A10" s="118"/>
      <c r="B10" s="119"/>
      <c r="C10" s="21" t="s">
        <v>370</v>
      </c>
      <c r="D10" s="21" t="s">
        <v>371</v>
      </c>
      <c r="E10" s="33" t="s">
        <v>386</v>
      </c>
      <c r="F10" s="21" t="s">
        <v>373</v>
      </c>
      <c r="G10" s="33" t="s">
        <v>383</v>
      </c>
      <c r="H10" s="21" t="s">
        <v>384</v>
      </c>
      <c r="I10" s="21" t="s">
        <v>376</v>
      </c>
      <c r="J10" s="33" t="s">
        <v>387</v>
      </c>
    </row>
    <row r="11" ht="18.75" customHeight="1" spans="1:10">
      <c r="A11" s="118"/>
      <c r="B11" s="119"/>
      <c r="C11" s="21" t="s">
        <v>370</v>
      </c>
      <c r="D11" s="21" t="s">
        <v>371</v>
      </c>
      <c r="E11" s="33" t="s">
        <v>388</v>
      </c>
      <c r="F11" s="21" t="s">
        <v>373</v>
      </c>
      <c r="G11" s="33" t="s">
        <v>389</v>
      </c>
      <c r="H11" s="21" t="s">
        <v>390</v>
      </c>
      <c r="I11" s="21" t="s">
        <v>376</v>
      </c>
      <c r="J11" s="33" t="s">
        <v>391</v>
      </c>
    </row>
    <row r="12" ht="18.75" customHeight="1" spans="1:10">
      <c r="A12" s="118"/>
      <c r="B12" s="119"/>
      <c r="C12" s="21" t="s">
        <v>370</v>
      </c>
      <c r="D12" s="21" t="s">
        <v>371</v>
      </c>
      <c r="E12" s="33" t="s">
        <v>392</v>
      </c>
      <c r="F12" s="21" t="s">
        <v>373</v>
      </c>
      <c r="G12" s="33" t="s">
        <v>389</v>
      </c>
      <c r="H12" s="21" t="s">
        <v>390</v>
      </c>
      <c r="I12" s="21" t="s">
        <v>376</v>
      </c>
      <c r="J12" s="33" t="s">
        <v>393</v>
      </c>
    </row>
    <row r="13" ht="18.75" customHeight="1" spans="1:10">
      <c r="A13" s="118"/>
      <c r="B13" s="119"/>
      <c r="C13" s="21" t="s">
        <v>370</v>
      </c>
      <c r="D13" s="21" t="s">
        <v>371</v>
      </c>
      <c r="E13" s="33" t="s">
        <v>394</v>
      </c>
      <c r="F13" s="21" t="s">
        <v>373</v>
      </c>
      <c r="G13" s="33" t="s">
        <v>210</v>
      </c>
      <c r="H13" s="21" t="s">
        <v>395</v>
      </c>
      <c r="I13" s="21" t="s">
        <v>376</v>
      </c>
      <c r="J13" s="33" t="s">
        <v>396</v>
      </c>
    </row>
    <row r="14" ht="18.75" customHeight="1" spans="1:10">
      <c r="A14" s="118"/>
      <c r="B14" s="119"/>
      <c r="C14" s="21" t="s">
        <v>370</v>
      </c>
      <c r="D14" s="21" t="s">
        <v>371</v>
      </c>
      <c r="E14" s="33" t="s">
        <v>397</v>
      </c>
      <c r="F14" s="21" t="s">
        <v>373</v>
      </c>
      <c r="G14" s="33" t="s">
        <v>211</v>
      </c>
      <c r="H14" s="21" t="s">
        <v>398</v>
      </c>
      <c r="I14" s="21" t="s">
        <v>376</v>
      </c>
      <c r="J14" s="33" t="s">
        <v>399</v>
      </c>
    </row>
    <row r="15" ht="18.75" customHeight="1" spans="1:10">
      <c r="A15" s="118"/>
      <c r="B15" s="119"/>
      <c r="C15" s="21" t="s">
        <v>370</v>
      </c>
      <c r="D15" s="21" t="s">
        <v>371</v>
      </c>
      <c r="E15" s="33" t="s">
        <v>400</v>
      </c>
      <c r="F15" s="21" t="s">
        <v>373</v>
      </c>
      <c r="G15" s="33" t="s">
        <v>379</v>
      </c>
      <c r="H15" s="21" t="s">
        <v>380</v>
      </c>
      <c r="I15" s="21" t="s">
        <v>376</v>
      </c>
      <c r="J15" s="33" t="s">
        <v>401</v>
      </c>
    </row>
    <row r="16" ht="18.75" customHeight="1" spans="1:10">
      <c r="A16" s="118"/>
      <c r="B16" s="119"/>
      <c r="C16" s="21" t="s">
        <v>370</v>
      </c>
      <c r="D16" s="21" t="s">
        <v>371</v>
      </c>
      <c r="E16" s="33" t="s">
        <v>402</v>
      </c>
      <c r="F16" s="21" t="s">
        <v>373</v>
      </c>
      <c r="G16" s="33" t="s">
        <v>379</v>
      </c>
      <c r="H16" s="21" t="s">
        <v>380</v>
      </c>
      <c r="I16" s="21" t="s">
        <v>376</v>
      </c>
      <c r="J16" s="33" t="s">
        <v>403</v>
      </c>
    </row>
    <row r="17" ht="18.75" customHeight="1" spans="1:10">
      <c r="A17" s="118"/>
      <c r="B17" s="119"/>
      <c r="C17" s="21" t="s">
        <v>370</v>
      </c>
      <c r="D17" s="21" t="s">
        <v>371</v>
      </c>
      <c r="E17" s="33" t="s">
        <v>404</v>
      </c>
      <c r="F17" s="21" t="s">
        <v>373</v>
      </c>
      <c r="G17" s="33" t="s">
        <v>210</v>
      </c>
      <c r="H17" s="21" t="s">
        <v>405</v>
      </c>
      <c r="I17" s="21" t="s">
        <v>376</v>
      </c>
      <c r="J17" s="33" t="s">
        <v>406</v>
      </c>
    </row>
    <row r="18" ht="18.75" customHeight="1" spans="1:10">
      <c r="A18" s="118"/>
      <c r="B18" s="119"/>
      <c r="C18" s="21" t="s">
        <v>370</v>
      </c>
      <c r="D18" s="21" t="s">
        <v>371</v>
      </c>
      <c r="E18" s="33" t="s">
        <v>407</v>
      </c>
      <c r="F18" s="21" t="s">
        <v>373</v>
      </c>
      <c r="G18" s="33" t="s">
        <v>408</v>
      </c>
      <c r="H18" s="21" t="s">
        <v>395</v>
      </c>
      <c r="I18" s="21" t="s">
        <v>376</v>
      </c>
      <c r="J18" s="33" t="s">
        <v>409</v>
      </c>
    </row>
    <row r="19" ht="18.75" customHeight="1" spans="1:10">
      <c r="A19" s="118"/>
      <c r="B19" s="119"/>
      <c r="C19" s="21" t="s">
        <v>370</v>
      </c>
      <c r="D19" s="21" t="s">
        <v>371</v>
      </c>
      <c r="E19" s="33" t="s">
        <v>410</v>
      </c>
      <c r="F19" s="21" t="s">
        <v>373</v>
      </c>
      <c r="G19" s="33" t="s">
        <v>211</v>
      </c>
      <c r="H19" s="21" t="s">
        <v>395</v>
      </c>
      <c r="I19" s="21" t="s">
        <v>376</v>
      </c>
      <c r="J19" s="33" t="s">
        <v>411</v>
      </c>
    </row>
    <row r="20" ht="18.75" customHeight="1" spans="1:10">
      <c r="A20" s="118"/>
      <c r="B20" s="119"/>
      <c r="C20" s="21" t="s">
        <v>370</v>
      </c>
      <c r="D20" s="21" t="s">
        <v>371</v>
      </c>
      <c r="E20" s="33" t="s">
        <v>412</v>
      </c>
      <c r="F20" s="21" t="s">
        <v>373</v>
      </c>
      <c r="G20" s="33" t="s">
        <v>413</v>
      </c>
      <c r="H20" s="21" t="s">
        <v>414</v>
      </c>
      <c r="I20" s="21" t="s">
        <v>376</v>
      </c>
      <c r="J20" s="33" t="s">
        <v>415</v>
      </c>
    </row>
    <row r="21" ht="18.75" customHeight="1" spans="1:10">
      <c r="A21" s="118"/>
      <c r="B21" s="119"/>
      <c r="C21" s="21" t="s">
        <v>370</v>
      </c>
      <c r="D21" s="21" t="s">
        <v>371</v>
      </c>
      <c r="E21" s="33" t="s">
        <v>416</v>
      </c>
      <c r="F21" s="21" t="s">
        <v>373</v>
      </c>
      <c r="G21" s="33" t="s">
        <v>211</v>
      </c>
      <c r="H21" s="21" t="s">
        <v>417</v>
      </c>
      <c r="I21" s="21" t="s">
        <v>376</v>
      </c>
      <c r="J21" s="33" t="s">
        <v>418</v>
      </c>
    </row>
    <row r="22" ht="18.75" customHeight="1" spans="1:10">
      <c r="A22" s="118"/>
      <c r="B22" s="119"/>
      <c r="C22" s="21" t="s">
        <v>370</v>
      </c>
      <c r="D22" s="21" t="s">
        <v>371</v>
      </c>
      <c r="E22" s="33" t="s">
        <v>419</v>
      </c>
      <c r="F22" s="21" t="s">
        <v>373</v>
      </c>
      <c r="G22" s="33" t="s">
        <v>211</v>
      </c>
      <c r="H22" s="21" t="s">
        <v>390</v>
      </c>
      <c r="I22" s="21" t="s">
        <v>376</v>
      </c>
      <c r="J22" s="33" t="s">
        <v>420</v>
      </c>
    </row>
    <row r="23" ht="18.75" customHeight="1" spans="1:10">
      <c r="A23" s="118"/>
      <c r="B23" s="119"/>
      <c r="C23" s="21" t="s">
        <v>370</v>
      </c>
      <c r="D23" s="21" t="s">
        <v>371</v>
      </c>
      <c r="E23" s="33" t="s">
        <v>421</v>
      </c>
      <c r="F23" s="21" t="s">
        <v>373</v>
      </c>
      <c r="G23" s="33" t="s">
        <v>211</v>
      </c>
      <c r="H23" s="21" t="s">
        <v>422</v>
      </c>
      <c r="I23" s="21" t="s">
        <v>376</v>
      </c>
      <c r="J23" s="33" t="s">
        <v>423</v>
      </c>
    </row>
    <row r="24" ht="18.75" customHeight="1" spans="1:10">
      <c r="A24" s="118"/>
      <c r="B24" s="119"/>
      <c r="C24" s="21" t="s">
        <v>370</v>
      </c>
      <c r="D24" s="21" t="s">
        <v>371</v>
      </c>
      <c r="E24" s="33" t="s">
        <v>424</v>
      </c>
      <c r="F24" s="21" t="s">
        <v>373</v>
      </c>
      <c r="G24" s="33" t="s">
        <v>211</v>
      </c>
      <c r="H24" s="21" t="s">
        <v>425</v>
      </c>
      <c r="I24" s="21" t="s">
        <v>376</v>
      </c>
      <c r="J24" s="33" t="s">
        <v>426</v>
      </c>
    </row>
    <row r="25" ht="18.75" customHeight="1" spans="1:10">
      <c r="A25" s="118"/>
      <c r="B25" s="119"/>
      <c r="C25" s="21" t="s">
        <v>370</v>
      </c>
      <c r="D25" s="21" t="s">
        <v>371</v>
      </c>
      <c r="E25" s="33" t="s">
        <v>427</v>
      </c>
      <c r="F25" s="21" t="s">
        <v>373</v>
      </c>
      <c r="G25" s="33" t="s">
        <v>211</v>
      </c>
      <c r="H25" s="21" t="s">
        <v>422</v>
      </c>
      <c r="I25" s="21" t="s">
        <v>376</v>
      </c>
      <c r="J25" s="33" t="s">
        <v>428</v>
      </c>
    </row>
    <row r="26" ht="18.75" customHeight="1" spans="1:10">
      <c r="A26" s="118"/>
      <c r="B26" s="119"/>
      <c r="C26" s="21" t="s">
        <v>370</v>
      </c>
      <c r="D26" s="21" t="s">
        <v>371</v>
      </c>
      <c r="E26" s="33" t="s">
        <v>429</v>
      </c>
      <c r="F26" s="21" t="s">
        <v>373</v>
      </c>
      <c r="G26" s="33" t="s">
        <v>211</v>
      </c>
      <c r="H26" s="21" t="s">
        <v>430</v>
      </c>
      <c r="I26" s="21" t="s">
        <v>376</v>
      </c>
      <c r="J26" s="33" t="s">
        <v>431</v>
      </c>
    </row>
    <row r="27" ht="18.75" customHeight="1" spans="1:10">
      <c r="A27" s="118"/>
      <c r="B27" s="119"/>
      <c r="C27" s="21" t="s">
        <v>370</v>
      </c>
      <c r="D27" s="21" t="s">
        <v>371</v>
      </c>
      <c r="E27" s="33" t="s">
        <v>432</v>
      </c>
      <c r="F27" s="21" t="s">
        <v>373</v>
      </c>
      <c r="G27" s="33" t="s">
        <v>211</v>
      </c>
      <c r="H27" s="21" t="s">
        <v>405</v>
      </c>
      <c r="I27" s="21" t="s">
        <v>376</v>
      </c>
      <c r="J27" s="33" t="s">
        <v>433</v>
      </c>
    </row>
    <row r="28" ht="18.75" customHeight="1" spans="1:10">
      <c r="A28" s="118"/>
      <c r="B28" s="119"/>
      <c r="C28" s="21" t="s">
        <v>370</v>
      </c>
      <c r="D28" s="21" t="s">
        <v>371</v>
      </c>
      <c r="E28" s="33" t="s">
        <v>434</v>
      </c>
      <c r="F28" s="21" t="s">
        <v>373</v>
      </c>
      <c r="G28" s="33" t="s">
        <v>211</v>
      </c>
      <c r="H28" s="21" t="s">
        <v>380</v>
      </c>
      <c r="I28" s="21" t="s">
        <v>376</v>
      </c>
      <c r="J28" s="33" t="s">
        <v>435</v>
      </c>
    </row>
    <row r="29" ht="18.75" customHeight="1" spans="1:10">
      <c r="A29" s="118"/>
      <c r="B29" s="119"/>
      <c r="C29" s="21" t="s">
        <v>370</v>
      </c>
      <c r="D29" s="21" t="s">
        <v>371</v>
      </c>
      <c r="E29" s="33" t="s">
        <v>436</v>
      </c>
      <c r="F29" s="21" t="s">
        <v>373</v>
      </c>
      <c r="G29" s="33" t="s">
        <v>211</v>
      </c>
      <c r="H29" s="21" t="s">
        <v>422</v>
      </c>
      <c r="I29" s="21" t="s">
        <v>376</v>
      </c>
      <c r="J29" s="33" t="s">
        <v>437</v>
      </c>
    </row>
    <row r="30" ht="18.75" customHeight="1" spans="1:10">
      <c r="A30" s="118"/>
      <c r="B30" s="119"/>
      <c r="C30" s="21" t="s">
        <v>370</v>
      </c>
      <c r="D30" s="21" t="s">
        <v>371</v>
      </c>
      <c r="E30" s="33" t="s">
        <v>438</v>
      </c>
      <c r="F30" s="21" t="s">
        <v>373</v>
      </c>
      <c r="G30" s="33" t="s">
        <v>211</v>
      </c>
      <c r="H30" s="21" t="s">
        <v>405</v>
      </c>
      <c r="I30" s="21" t="s">
        <v>376</v>
      </c>
      <c r="J30" s="33" t="s">
        <v>439</v>
      </c>
    </row>
    <row r="31" ht="18.75" customHeight="1" spans="1:10">
      <c r="A31" s="118"/>
      <c r="B31" s="119"/>
      <c r="C31" s="21" t="s">
        <v>370</v>
      </c>
      <c r="D31" s="21" t="s">
        <v>371</v>
      </c>
      <c r="E31" s="33" t="s">
        <v>440</v>
      </c>
      <c r="F31" s="21" t="s">
        <v>373</v>
      </c>
      <c r="G31" s="33" t="s">
        <v>211</v>
      </c>
      <c r="H31" s="21" t="s">
        <v>417</v>
      </c>
      <c r="I31" s="21" t="s">
        <v>376</v>
      </c>
      <c r="J31" s="33" t="s">
        <v>441</v>
      </c>
    </row>
    <row r="32" ht="18.75" customHeight="1" spans="1:10">
      <c r="A32" s="118"/>
      <c r="B32" s="119"/>
      <c r="C32" s="21" t="s">
        <v>370</v>
      </c>
      <c r="D32" s="21" t="s">
        <v>371</v>
      </c>
      <c r="E32" s="33" t="s">
        <v>442</v>
      </c>
      <c r="F32" s="21" t="s">
        <v>373</v>
      </c>
      <c r="G32" s="33" t="s">
        <v>211</v>
      </c>
      <c r="H32" s="21" t="s">
        <v>425</v>
      </c>
      <c r="I32" s="21" t="s">
        <v>376</v>
      </c>
      <c r="J32" s="33" t="s">
        <v>443</v>
      </c>
    </row>
    <row r="33" ht="18.75" customHeight="1" spans="1:10">
      <c r="A33" s="118"/>
      <c r="B33" s="119"/>
      <c r="C33" s="21" t="s">
        <v>370</v>
      </c>
      <c r="D33" s="21" t="s">
        <v>371</v>
      </c>
      <c r="E33" s="33" t="s">
        <v>444</v>
      </c>
      <c r="F33" s="21" t="s">
        <v>373</v>
      </c>
      <c r="G33" s="33" t="s">
        <v>211</v>
      </c>
      <c r="H33" s="21" t="s">
        <v>390</v>
      </c>
      <c r="I33" s="21" t="s">
        <v>376</v>
      </c>
      <c r="J33" s="33" t="s">
        <v>445</v>
      </c>
    </row>
    <row r="34" ht="18.75" customHeight="1" spans="1:10">
      <c r="A34" s="118"/>
      <c r="B34" s="119"/>
      <c r="C34" s="21" t="s">
        <v>370</v>
      </c>
      <c r="D34" s="21" t="s">
        <v>371</v>
      </c>
      <c r="E34" s="33" t="s">
        <v>446</v>
      </c>
      <c r="F34" s="21" t="s">
        <v>373</v>
      </c>
      <c r="G34" s="33" t="s">
        <v>211</v>
      </c>
      <c r="H34" s="21" t="s">
        <v>425</v>
      </c>
      <c r="I34" s="21" t="s">
        <v>376</v>
      </c>
      <c r="J34" s="33" t="s">
        <v>447</v>
      </c>
    </row>
    <row r="35" ht="18.75" customHeight="1" spans="1:10">
      <c r="A35" s="118"/>
      <c r="B35" s="119"/>
      <c r="C35" s="21" t="s">
        <v>370</v>
      </c>
      <c r="D35" s="21" t="s">
        <v>371</v>
      </c>
      <c r="E35" s="33" t="s">
        <v>448</v>
      </c>
      <c r="F35" s="21" t="s">
        <v>373</v>
      </c>
      <c r="G35" s="33" t="s">
        <v>211</v>
      </c>
      <c r="H35" s="21" t="s">
        <v>395</v>
      </c>
      <c r="I35" s="21" t="s">
        <v>376</v>
      </c>
      <c r="J35" s="33" t="s">
        <v>449</v>
      </c>
    </row>
    <row r="36" ht="18.75" customHeight="1" spans="1:10">
      <c r="A36" s="118"/>
      <c r="B36" s="119"/>
      <c r="C36" s="21" t="s">
        <v>370</v>
      </c>
      <c r="D36" s="21" t="s">
        <v>371</v>
      </c>
      <c r="E36" s="33" t="s">
        <v>450</v>
      </c>
      <c r="F36" s="21" t="s">
        <v>373</v>
      </c>
      <c r="G36" s="33" t="s">
        <v>211</v>
      </c>
      <c r="H36" s="21" t="s">
        <v>395</v>
      </c>
      <c r="I36" s="21" t="s">
        <v>376</v>
      </c>
      <c r="J36" s="33" t="s">
        <v>451</v>
      </c>
    </row>
    <row r="37" ht="18.75" customHeight="1" spans="1:10">
      <c r="A37" s="118"/>
      <c r="B37" s="119"/>
      <c r="C37" s="21" t="s">
        <v>370</v>
      </c>
      <c r="D37" s="21" t="s">
        <v>371</v>
      </c>
      <c r="E37" s="33" t="s">
        <v>452</v>
      </c>
      <c r="F37" s="21" t="s">
        <v>373</v>
      </c>
      <c r="G37" s="33" t="s">
        <v>210</v>
      </c>
      <c r="H37" s="21" t="s">
        <v>390</v>
      </c>
      <c r="I37" s="21" t="s">
        <v>376</v>
      </c>
      <c r="J37" s="33" t="s">
        <v>453</v>
      </c>
    </row>
    <row r="38" ht="18.75" customHeight="1" spans="1:10">
      <c r="A38" s="118"/>
      <c r="B38" s="119"/>
      <c r="C38" s="21" t="s">
        <v>370</v>
      </c>
      <c r="D38" s="21" t="s">
        <v>371</v>
      </c>
      <c r="E38" s="33" t="s">
        <v>454</v>
      </c>
      <c r="F38" s="21" t="s">
        <v>373</v>
      </c>
      <c r="G38" s="33" t="s">
        <v>210</v>
      </c>
      <c r="H38" s="21" t="s">
        <v>390</v>
      </c>
      <c r="I38" s="21" t="s">
        <v>376</v>
      </c>
      <c r="J38" s="33" t="s">
        <v>455</v>
      </c>
    </row>
    <row r="39" ht="18.75" customHeight="1" spans="1:10">
      <c r="A39" s="118"/>
      <c r="B39" s="119"/>
      <c r="C39" s="21" t="s">
        <v>370</v>
      </c>
      <c r="D39" s="21" t="s">
        <v>371</v>
      </c>
      <c r="E39" s="33" t="s">
        <v>456</v>
      </c>
      <c r="F39" s="21" t="s">
        <v>373</v>
      </c>
      <c r="G39" s="33" t="s">
        <v>210</v>
      </c>
      <c r="H39" s="21" t="s">
        <v>405</v>
      </c>
      <c r="I39" s="21" t="s">
        <v>376</v>
      </c>
      <c r="J39" s="33" t="s">
        <v>457</v>
      </c>
    </row>
    <row r="40" ht="18.75" customHeight="1" spans="1:10">
      <c r="A40" s="118"/>
      <c r="B40" s="119"/>
      <c r="C40" s="21" t="s">
        <v>370</v>
      </c>
      <c r="D40" s="21" t="s">
        <v>371</v>
      </c>
      <c r="E40" s="33" t="s">
        <v>458</v>
      </c>
      <c r="F40" s="21" t="s">
        <v>373</v>
      </c>
      <c r="G40" s="33" t="s">
        <v>211</v>
      </c>
      <c r="H40" s="21" t="s">
        <v>425</v>
      </c>
      <c r="I40" s="21" t="s">
        <v>376</v>
      </c>
      <c r="J40" s="33" t="s">
        <v>459</v>
      </c>
    </row>
    <row r="41" ht="18.75" customHeight="1" spans="1:10">
      <c r="A41" s="118"/>
      <c r="B41" s="119"/>
      <c r="C41" s="21" t="s">
        <v>370</v>
      </c>
      <c r="D41" s="21" t="s">
        <v>460</v>
      </c>
      <c r="E41" s="33" t="s">
        <v>461</v>
      </c>
      <c r="F41" s="21" t="s">
        <v>462</v>
      </c>
      <c r="G41" s="33" t="s">
        <v>463</v>
      </c>
      <c r="H41" s="21" t="s">
        <v>464</v>
      </c>
      <c r="I41" s="21" t="s">
        <v>376</v>
      </c>
      <c r="J41" s="33" t="s">
        <v>461</v>
      </c>
    </row>
    <row r="42" ht="18.75" customHeight="1" spans="1:10">
      <c r="A42" s="118"/>
      <c r="B42" s="119"/>
      <c r="C42" s="21" t="s">
        <v>370</v>
      </c>
      <c r="D42" s="21" t="s">
        <v>465</v>
      </c>
      <c r="E42" s="33" t="s">
        <v>466</v>
      </c>
      <c r="F42" s="21" t="s">
        <v>462</v>
      </c>
      <c r="G42" s="33" t="s">
        <v>467</v>
      </c>
      <c r="H42" s="21" t="s">
        <v>464</v>
      </c>
      <c r="I42" s="21" t="s">
        <v>376</v>
      </c>
      <c r="J42" s="33" t="s">
        <v>466</v>
      </c>
    </row>
    <row r="43" ht="18.75" customHeight="1" spans="1:10">
      <c r="A43" s="118"/>
      <c r="B43" s="119"/>
      <c r="C43" s="21" t="s">
        <v>370</v>
      </c>
      <c r="D43" s="21" t="s">
        <v>468</v>
      </c>
      <c r="E43" s="33" t="s">
        <v>469</v>
      </c>
      <c r="F43" s="21" t="s">
        <v>373</v>
      </c>
      <c r="G43" s="33" t="s">
        <v>470</v>
      </c>
      <c r="H43" s="21" t="s">
        <v>471</v>
      </c>
      <c r="I43" s="21" t="s">
        <v>376</v>
      </c>
      <c r="J43" s="33" t="s">
        <v>472</v>
      </c>
    </row>
    <row r="44" ht="18.75" customHeight="1" spans="1:10">
      <c r="A44" s="118"/>
      <c r="B44" s="119"/>
      <c r="C44" s="21" t="s">
        <v>473</v>
      </c>
      <c r="D44" s="21" t="s">
        <v>474</v>
      </c>
      <c r="E44" s="33" t="s">
        <v>475</v>
      </c>
      <c r="F44" s="21" t="s">
        <v>373</v>
      </c>
      <c r="G44" s="33" t="s">
        <v>476</v>
      </c>
      <c r="H44" s="21" t="s">
        <v>477</v>
      </c>
      <c r="I44" s="21" t="s">
        <v>478</v>
      </c>
      <c r="J44" s="33" t="s">
        <v>475</v>
      </c>
    </row>
    <row r="45" ht="18.75" customHeight="1" spans="1:10">
      <c r="A45" s="120"/>
      <c r="B45" s="121"/>
      <c r="C45" s="21" t="s">
        <v>479</v>
      </c>
      <c r="D45" s="21" t="s">
        <v>480</v>
      </c>
      <c r="E45" s="33" t="s">
        <v>481</v>
      </c>
      <c r="F45" s="21" t="s">
        <v>462</v>
      </c>
      <c r="G45" s="33" t="s">
        <v>467</v>
      </c>
      <c r="H45" s="21" t="s">
        <v>464</v>
      </c>
      <c r="I45" s="21" t="s">
        <v>376</v>
      </c>
      <c r="J45" s="33" t="s">
        <v>481</v>
      </c>
    </row>
    <row r="46" ht="18.75" customHeight="1" spans="1:10">
      <c r="A46" s="217" t="s">
        <v>349</v>
      </c>
      <c r="B46" s="117" t="s">
        <v>482</v>
      </c>
      <c r="C46" s="21" t="s">
        <v>370</v>
      </c>
      <c r="D46" s="21" t="s">
        <v>371</v>
      </c>
      <c r="E46" s="33" t="s">
        <v>483</v>
      </c>
      <c r="F46" s="21" t="s">
        <v>462</v>
      </c>
      <c r="G46" s="33" t="s">
        <v>484</v>
      </c>
      <c r="H46" s="21" t="s">
        <v>485</v>
      </c>
      <c r="I46" s="21" t="s">
        <v>376</v>
      </c>
      <c r="J46" s="33" t="s">
        <v>486</v>
      </c>
    </row>
    <row r="47" ht="18.75" customHeight="1" spans="1:10">
      <c r="A47" s="217" t="s">
        <v>349</v>
      </c>
      <c r="B47" s="119"/>
      <c r="C47" s="21" t="s">
        <v>370</v>
      </c>
      <c r="D47" s="21" t="s">
        <v>465</v>
      </c>
      <c r="E47" s="33" t="s">
        <v>487</v>
      </c>
      <c r="F47" s="21" t="s">
        <v>462</v>
      </c>
      <c r="G47" s="33" t="s">
        <v>463</v>
      </c>
      <c r="H47" s="21" t="s">
        <v>464</v>
      </c>
      <c r="I47" s="21" t="s">
        <v>376</v>
      </c>
      <c r="J47" s="33" t="s">
        <v>488</v>
      </c>
    </row>
    <row r="48" ht="18.75" customHeight="1" spans="1:10">
      <c r="A48" s="217" t="s">
        <v>349</v>
      </c>
      <c r="B48" s="119"/>
      <c r="C48" s="21" t="s">
        <v>473</v>
      </c>
      <c r="D48" s="21" t="s">
        <v>489</v>
      </c>
      <c r="E48" s="33" t="s">
        <v>490</v>
      </c>
      <c r="F48" s="21" t="s">
        <v>462</v>
      </c>
      <c r="G48" s="33" t="s">
        <v>491</v>
      </c>
      <c r="H48" s="21" t="s">
        <v>492</v>
      </c>
      <c r="I48" s="21" t="s">
        <v>376</v>
      </c>
      <c r="J48" s="33" t="s">
        <v>493</v>
      </c>
    </row>
    <row r="49" ht="18.75" customHeight="1" spans="1:10">
      <c r="A49" s="217" t="s">
        <v>349</v>
      </c>
      <c r="B49" s="119"/>
      <c r="C49" s="21" t="s">
        <v>473</v>
      </c>
      <c r="D49" s="21" t="s">
        <v>474</v>
      </c>
      <c r="E49" s="33" t="s">
        <v>494</v>
      </c>
      <c r="F49" s="21" t="s">
        <v>373</v>
      </c>
      <c r="G49" s="33" t="s">
        <v>495</v>
      </c>
      <c r="H49" s="21" t="s">
        <v>477</v>
      </c>
      <c r="I49" s="21" t="s">
        <v>478</v>
      </c>
      <c r="J49" s="33" t="s">
        <v>496</v>
      </c>
    </row>
    <row r="50" ht="18.75" customHeight="1" spans="1:10">
      <c r="A50" s="217" t="s">
        <v>349</v>
      </c>
      <c r="B50" s="121"/>
      <c r="C50" s="21" t="s">
        <v>479</v>
      </c>
      <c r="D50" s="21" t="s">
        <v>480</v>
      </c>
      <c r="E50" s="33" t="s">
        <v>497</v>
      </c>
      <c r="F50" s="21" t="s">
        <v>462</v>
      </c>
      <c r="G50" s="33" t="s">
        <v>498</v>
      </c>
      <c r="H50" s="21" t="s">
        <v>464</v>
      </c>
      <c r="I50" s="21" t="s">
        <v>376</v>
      </c>
      <c r="J50" s="33" t="s">
        <v>499</v>
      </c>
    </row>
    <row r="51" ht="18.75" customHeight="1" spans="1:10">
      <c r="A51" s="216" t="s">
        <v>335</v>
      </c>
      <c r="B51" s="117" t="s">
        <v>500</v>
      </c>
      <c r="C51" s="21" t="s">
        <v>370</v>
      </c>
      <c r="D51" s="21" t="s">
        <v>371</v>
      </c>
      <c r="E51" s="33" t="s">
        <v>501</v>
      </c>
      <c r="F51" s="21" t="s">
        <v>462</v>
      </c>
      <c r="G51" s="33" t="s">
        <v>210</v>
      </c>
      <c r="H51" s="21" t="s">
        <v>502</v>
      </c>
      <c r="I51" s="21" t="s">
        <v>376</v>
      </c>
      <c r="J51" s="33" t="s">
        <v>503</v>
      </c>
    </row>
    <row r="52" ht="18.75" customHeight="1" spans="1:10">
      <c r="A52" s="118"/>
      <c r="B52" s="119"/>
      <c r="C52" s="21" t="s">
        <v>370</v>
      </c>
      <c r="D52" s="21" t="s">
        <v>371</v>
      </c>
      <c r="E52" s="33" t="s">
        <v>504</v>
      </c>
      <c r="F52" s="21" t="s">
        <v>462</v>
      </c>
      <c r="G52" s="33" t="s">
        <v>505</v>
      </c>
      <c r="H52" s="21" t="s">
        <v>506</v>
      </c>
      <c r="I52" s="21" t="s">
        <v>376</v>
      </c>
      <c r="J52" s="33" t="s">
        <v>507</v>
      </c>
    </row>
    <row r="53" ht="18.75" customHeight="1" spans="1:10">
      <c r="A53" s="118"/>
      <c r="B53" s="119"/>
      <c r="C53" s="21" t="s">
        <v>370</v>
      </c>
      <c r="D53" s="21" t="s">
        <v>371</v>
      </c>
      <c r="E53" s="33" t="s">
        <v>508</v>
      </c>
      <c r="F53" s="21" t="s">
        <v>462</v>
      </c>
      <c r="G53" s="33" t="s">
        <v>210</v>
      </c>
      <c r="H53" s="21" t="s">
        <v>509</v>
      </c>
      <c r="I53" s="21" t="s">
        <v>376</v>
      </c>
      <c r="J53" s="33" t="s">
        <v>510</v>
      </c>
    </row>
    <row r="54" ht="18.75" customHeight="1" spans="1:10">
      <c r="A54" s="118"/>
      <c r="B54" s="119"/>
      <c r="C54" s="21" t="s">
        <v>370</v>
      </c>
      <c r="D54" s="21" t="s">
        <v>371</v>
      </c>
      <c r="E54" s="33" t="s">
        <v>511</v>
      </c>
      <c r="F54" s="21" t="s">
        <v>462</v>
      </c>
      <c r="G54" s="33" t="s">
        <v>512</v>
      </c>
      <c r="H54" s="21" t="s">
        <v>422</v>
      </c>
      <c r="I54" s="21" t="s">
        <v>376</v>
      </c>
      <c r="J54" s="33" t="s">
        <v>513</v>
      </c>
    </row>
    <row r="55" ht="18.75" customHeight="1" spans="1:10">
      <c r="A55" s="118"/>
      <c r="B55" s="119"/>
      <c r="C55" s="21" t="s">
        <v>370</v>
      </c>
      <c r="D55" s="21" t="s">
        <v>460</v>
      </c>
      <c r="E55" s="33" t="s">
        <v>514</v>
      </c>
      <c r="F55" s="21" t="s">
        <v>373</v>
      </c>
      <c r="G55" s="33" t="s">
        <v>463</v>
      </c>
      <c r="H55" s="21" t="s">
        <v>464</v>
      </c>
      <c r="I55" s="21" t="s">
        <v>376</v>
      </c>
      <c r="J55" s="33" t="s">
        <v>515</v>
      </c>
    </row>
    <row r="56" ht="18.75" customHeight="1" spans="1:10">
      <c r="A56" s="118"/>
      <c r="B56" s="119"/>
      <c r="C56" s="21" t="s">
        <v>370</v>
      </c>
      <c r="D56" s="21" t="s">
        <v>465</v>
      </c>
      <c r="E56" s="33" t="s">
        <v>516</v>
      </c>
      <c r="F56" s="21" t="s">
        <v>373</v>
      </c>
      <c r="G56" s="33" t="s">
        <v>517</v>
      </c>
      <c r="H56" s="21" t="s">
        <v>518</v>
      </c>
      <c r="I56" s="21" t="s">
        <v>376</v>
      </c>
      <c r="J56" s="33" t="s">
        <v>519</v>
      </c>
    </row>
    <row r="57" ht="18.75" customHeight="1" spans="1:10">
      <c r="A57" s="118"/>
      <c r="B57" s="119"/>
      <c r="C57" s="21" t="s">
        <v>370</v>
      </c>
      <c r="D57" s="21" t="s">
        <v>465</v>
      </c>
      <c r="E57" s="33" t="s">
        <v>520</v>
      </c>
      <c r="F57" s="21" t="s">
        <v>373</v>
      </c>
      <c r="G57" s="33" t="s">
        <v>521</v>
      </c>
      <c r="H57" s="21" t="s">
        <v>518</v>
      </c>
      <c r="I57" s="21" t="s">
        <v>376</v>
      </c>
      <c r="J57" s="33" t="s">
        <v>522</v>
      </c>
    </row>
    <row r="58" ht="18.75" customHeight="1" spans="1:10">
      <c r="A58" s="118"/>
      <c r="B58" s="119"/>
      <c r="C58" s="21" t="s">
        <v>370</v>
      </c>
      <c r="D58" s="21" t="s">
        <v>468</v>
      </c>
      <c r="E58" s="33" t="s">
        <v>469</v>
      </c>
      <c r="F58" s="21" t="s">
        <v>523</v>
      </c>
      <c r="G58" s="33" t="s">
        <v>211</v>
      </c>
      <c r="H58" s="21" t="s">
        <v>524</v>
      </c>
      <c r="I58" s="21" t="s">
        <v>376</v>
      </c>
      <c r="J58" s="33" t="s">
        <v>525</v>
      </c>
    </row>
    <row r="59" ht="18.75" customHeight="1" spans="1:10">
      <c r="A59" s="118"/>
      <c r="B59" s="119"/>
      <c r="C59" s="21" t="s">
        <v>473</v>
      </c>
      <c r="D59" s="21" t="s">
        <v>474</v>
      </c>
      <c r="E59" s="33" t="s">
        <v>526</v>
      </c>
      <c r="F59" s="21" t="s">
        <v>373</v>
      </c>
      <c r="G59" s="33" t="s">
        <v>476</v>
      </c>
      <c r="H59" s="21" t="s">
        <v>527</v>
      </c>
      <c r="I59" s="21" t="s">
        <v>478</v>
      </c>
      <c r="J59" s="33" t="s">
        <v>528</v>
      </c>
    </row>
    <row r="60" ht="18.75" customHeight="1" spans="1:10">
      <c r="A60" s="118"/>
      <c r="B60" s="119"/>
      <c r="C60" s="21" t="s">
        <v>473</v>
      </c>
      <c r="D60" s="21" t="s">
        <v>474</v>
      </c>
      <c r="E60" s="33" t="s">
        <v>529</v>
      </c>
      <c r="F60" s="21" t="s">
        <v>373</v>
      </c>
      <c r="G60" s="33" t="s">
        <v>476</v>
      </c>
      <c r="H60" s="21" t="s">
        <v>477</v>
      </c>
      <c r="I60" s="21" t="s">
        <v>478</v>
      </c>
      <c r="J60" s="33" t="s">
        <v>530</v>
      </c>
    </row>
    <row r="61" ht="18.75" customHeight="1" spans="1:10">
      <c r="A61" s="120"/>
      <c r="B61" s="121"/>
      <c r="C61" s="21" t="s">
        <v>479</v>
      </c>
      <c r="D61" s="21" t="s">
        <v>480</v>
      </c>
      <c r="E61" s="33" t="s">
        <v>531</v>
      </c>
      <c r="F61" s="21" t="s">
        <v>462</v>
      </c>
      <c r="G61" s="33" t="s">
        <v>532</v>
      </c>
      <c r="H61" s="21" t="s">
        <v>464</v>
      </c>
      <c r="I61" s="21" t="s">
        <v>376</v>
      </c>
      <c r="J61" s="33" t="s">
        <v>533</v>
      </c>
    </row>
    <row r="62" ht="18.75" customHeight="1" spans="1:10">
      <c r="A62" s="217" t="s">
        <v>340</v>
      </c>
      <c r="B62" s="21" t="s">
        <v>534</v>
      </c>
      <c r="C62" s="21" t="s">
        <v>370</v>
      </c>
      <c r="D62" s="21" t="s">
        <v>371</v>
      </c>
      <c r="E62" s="33" t="s">
        <v>535</v>
      </c>
      <c r="F62" s="21" t="s">
        <v>373</v>
      </c>
      <c r="G62" s="33" t="s">
        <v>536</v>
      </c>
      <c r="H62" s="21" t="s">
        <v>395</v>
      </c>
      <c r="I62" s="21" t="s">
        <v>376</v>
      </c>
      <c r="J62" s="33" t="s">
        <v>537</v>
      </c>
    </row>
    <row r="63" ht="18.75" customHeight="1" spans="1:10">
      <c r="A63" s="217" t="s">
        <v>340</v>
      </c>
      <c r="B63" s="21" t="s">
        <v>534</v>
      </c>
      <c r="C63" s="21" t="s">
        <v>370</v>
      </c>
      <c r="D63" s="21" t="s">
        <v>371</v>
      </c>
      <c r="E63" s="33" t="s">
        <v>538</v>
      </c>
      <c r="F63" s="21" t="s">
        <v>373</v>
      </c>
      <c r="G63" s="33" t="s">
        <v>539</v>
      </c>
      <c r="H63" s="21" t="s">
        <v>395</v>
      </c>
      <c r="I63" s="21" t="s">
        <v>376</v>
      </c>
      <c r="J63" s="33" t="s">
        <v>540</v>
      </c>
    </row>
    <row r="64" ht="18.75" customHeight="1" spans="1:10">
      <c r="A64" s="217" t="s">
        <v>340</v>
      </c>
      <c r="B64" s="21" t="s">
        <v>534</v>
      </c>
      <c r="C64" s="21" t="s">
        <v>370</v>
      </c>
      <c r="D64" s="21" t="s">
        <v>468</v>
      </c>
      <c r="E64" s="33" t="s">
        <v>469</v>
      </c>
      <c r="F64" s="21" t="s">
        <v>373</v>
      </c>
      <c r="G64" s="33" t="s">
        <v>541</v>
      </c>
      <c r="H64" s="21" t="s">
        <v>471</v>
      </c>
      <c r="I64" s="21" t="s">
        <v>376</v>
      </c>
      <c r="J64" s="33" t="s">
        <v>542</v>
      </c>
    </row>
    <row r="65" ht="18.75" customHeight="1" spans="1:10">
      <c r="A65" s="217" t="s">
        <v>340</v>
      </c>
      <c r="B65" s="21" t="s">
        <v>534</v>
      </c>
      <c r="C65" s="21" t="s">
        <v>473</v>
      </c>
      <c r="D65" s="21" t="s">
        <v>474</v>
      </c>
      <c r="E65" s="33" t="s">
        <v>543</v>
      </c>
      <c r="F65" s="21" t="s">
        <v>373</v>
      </c>
      <c r="G65" s="33" t="s">
        <v>544</v>
      </c>
      <c r="H65" s="21"/>
      <c r="I65" s="21" t="s">
        <v>478</v>
      </c>
      <c r="J65" s="33" t="s">
        <v>545</v>
      </c>
    </row>
    <row r="66" ht="18.75" customHeight="1" spans="1:10">
      <c r="A66" s="217" t="s">
        <v>340</v>
      </c>
      <c r="B66" s="21" t="s">
        <v>534</v>
      </c>
      <c r="C66" s="21" t="s">
        <v>479</v>
      </c>
      <c r="D66" s="21" t="s">
        <v>480</v>
      </c>
      <c r="E66" s="33" t="s">
        <v>546</v>
      </c>
      <c r="F66" s="21" t="s">
        <v>462</v>
      </c>
      <c r="G66" s="33" t="s">
        <v>467</v>
      </c>
      <c r="H66" s="21" t="s">
        <v>464</v>
      </c>
      <c r="I66" s="21" t="s">
        <v>376</v>
      </c>
      <c r="J66" s="33" t="s">
        <v>547</v>
      </c>
    </row>
    <row r="67" ht="18.75" customHeight="1" spans="1:10">
      <c r="A67" s="217" t="s">
        <v>340</v>
      </c>
      <c r="B67" s="21" t="s">
        <v>534</v>
      </c>
      <c r="C67" s="21" t="s">
        <v>479</v>
      </c>
      <c r="D67" s="21" t="s">
        <v>480</v>
      </c>
      <c r="E67" s="33" t="s">
        <v>548</v>
      </c>
      <c r="F67" s="21" t="s">
        <v>462</v>
      </c>
      <c r="G67" s="33" t="s">
        <v>467</v>
      </c>
      <c r="H67" s="21" t="s">
        <v>464</v>
      </c>
      <c r="I67" s="21" t="s">
        <v>376</v>
      </c>
      <c r="J67" s="33" t="s">
        <v>549</v>
      </c>
    </row>
    <row r="68" ht="18.75" customHeight="1" spans="1:10">
      <c r="A68" s="217" t="s">
        <v>330</v>
      </c>
      <c r="B68" s="117" t="s">
        <v>550</v>
      </c>
      <c r="C68" s="21" t="s">
        <v>370</v>
      </c>
      <c r="D68" s="21" t="s">
        <v>371</v>
      </c>
      <c r="E68" s="33" t="s">
        <v>551</v>
      </c>
      <c r="F68" s="21" t="s">
        <v>373</v>
      </c>
      <c r="G68" s="33" t="s">
        <v>539</v>
      </c>
      <c r="H68" s="21" t="s">
        <v>395</v>
      </c>
      <c r="I68" s="21" t="s">
        <v>376</v>
      </c>
      <c r="J68" s="33" t="s">
        <v>551</v>
      </c>
    </row>
    <row r="69" ht="18.75" customHeight="1" spans="1:10">
      <c r="A69" s="217" t="s">
        <v>330</v>
      </c>
      <c r="B69" s="119"/>
      <c r="C69" s="21" t="s">
        <v>370</v>
      </c>
      <c r="D69" s="21" t="s">
        <v>371</v>
      </c>
      <c r="E69" s="33" t="s">
        <v>552</v>
      </c>
      <c r="F69" s="21" t="s">
        <v>373</v>
      </c>
      <c r="G69" s="33" t="s">
        <v>553</v>
      </c>
      <c r="H69" s="21" t="s">
        <v>554</v>
      </c>
      <c r="I69" s="21" t="s">
        <v>376</v>
      </c>
      <c r="J69" s="33" t="s">
        <v>552</v>
      </c>
    </row>
    <row r="70" ht="18.75" customHeight="1" spans="1:10">
      <c r="A70" s="217" t="s">
        <v>330</v>
      </c>
      <c r="B70" s="119"/>
      <c r="C70" s="21" t="s">
        <v>370</v>
      </c>
      <c r="D70" s="21" t="s">
        <v>465</v>
      </c>
      <c r="E70" s="33" t="s">
        <v>487</v>
      </c>
      <c r="F70" s="21" t="s">
        <v>373</v>
      </c>
      <c r="G70" s="33" t="s">
        <v>463</v>
      </c>
      <c r="H70" s="21" t="s">
        <v>464</v>
      </c>
      <c r="I70" s="21" t="s">
        <v>376</v>
      </c>
      <c r="J70" s="33" t="s">
        <v>487</v>
      </c>
    </row>
    <row r="71" ht="18.75" customHeight="1" spans="1:10">
      <c r="A71" s="217" t="s">
        <v>330</v>
      </c>
      <c r="B71" s="119"/>
      <c r="C71" s="21" t="s">
        <v>370</v>
      </c>
      <c r="D71" s="21" t="s">
        <v>468</v>
      </c>
      <c r="E71" s="33" t="s">
        <v>469</v>
      </c>
      <c r="F71" s="21" t="s">
        <v>523</v>
      </c>
      <c r="G71" s="33" t="s">
        <v>555</v>
      </c>
      <c r="H71" s="21" t="s">
        <v>471</v>
      </c>
      <c r="I71" s="21" t="s">
        <v>376</v>
      </c>
      <c r="J71" s="33" t="s">
        <v>556</v>
      </c>
    </row>
    <row r="72" ht="18.75" customHeight="1" spans="1:10">
      <c r="A72" s="217" t="s">
        <v>330</v>
      </c>
      <c r="B72" s="119"/>
      <c r="C72" s="21" t="s">
        <v>473</v>
      </c>
      <c r="D72" s="21" t="s">
        <v>474</v>
      </c>
      <c r="E72" s="33" t="s">
        <v>557</v>
      </c>
      <c r="F72" s="21" t="s">
        <v>373</v>
      </c>
      <c r="G72" s="33" t="s">
        <v>495</v>
      </c>
      <c r="H72" s="21" t="s">
        <v>477</v>
      </c>
      <c r="I72" s="21" t="s">
        <v>478</v>
      </c>
      <c r="J72" s="33" t="s">
        <v>557</v>
      </c>
    </row>
    <row r="73" ht="18.75" customHeight="1" spans="1:10">
      <c r="A73" s="217" t="s">
        <v>330</v>
      </c>
      <c r="B73" s="121"/>
      <c r="C73" s="21" t="s">
        <v>479</v>
      </c>
      <c r="D73" s="21" t="s">
        <v>480</v>
      </c>
      <c r="E73" s="33" t="s">
        <v>558</v>
      </c>
      <c r="F73" s="21" t="s">
        <v>462</v>
      </c>
      <c r="G73" s="33" t="s">
        <v>467</v>
      </c>
      <c r="H73" s="21" t="s">
        <v>464</v>
      </c>
      <c r="I73" s="21" t="s">
        <v>376</v>
      </c>
      <c r="J73" s="33" t="s">
        <v>558</v>
      </c>
    </row>
    <row r="74" ht="18.75" customHeight="1" spans="1:10">
      <c r="A74" s="217" t="s">
        <v>356</v>
      </c>
      <c r="B74" s="21" t="s">
        <v>559</v>
      </c>
      <c r="C74" s="21" t="s">
        <v>370</v>
      </c>
      <c r="D74" s="21" t="s">
        <v>371</v>
      </c>
      <c r="E74" s="33" t="s">
        <v>560</v>
      </c>
      <c r="F74" s="21" t="s">
        <v>373</v>
      </c>
      <c r="G74" s="33" t="s">
        <v>539</v>
      </c>
      <c r="H74" s="21" t="s">
        <v>395</v>
      </c>
      <c r="I74" s="21" t="s">
        <v>376</v>
      </c>
      <c r="J74" s="33" t="s">
        <v>561</v>
      </c>
    </row>
    <row r="75" ht="18.75" customHeight="1" spans="1:10">
      <c r="A75" s="217" t="s">
        <v>356</v>
      </c>
      <c r="B75" s="21" t="s">
        <v>559</v>
      </c>
      <c r="C75" s="21" t="s">
        <v>370</v>
      </c>
      <c r="D75" s="21" t="s">
        <v>371</v>
      </c>
      <c r="E75" s="33" t="s">
        <v>562</v>
      </c>
      <c r="F75" s="21" t="s">
        <v>462</v>
      </c>
      <c r="G75" s="33" t="s">
        <v>563</v>
      </c>
      <c r="H75" s="21" t="s">
        <v>485</v>
      </c>
      <c r="I75" s="21" t="s">
        <v>376</v>
      </c>
      <c r="J75" s="33" t="s">
        <v>564</v>
      </c>
    </row>
    <row r="76" ht="18.75" customHeight="1" spans="1:10">
      <c r="A76" s="217" t="s">
        <v>356</v>
      </c>
      <c r="B76" s="21" t="s">
        <v>559</v>
      </c>
      <c r="C76" s="21" t="s">
        <v>370</v>
      </c>
      <c r="D76" s="21" t="s">
        <v>371</v>
      </c>
      <c r="E76" s="33" t="s">
        <v>565</v>
      </c>
      <c r="F76" s="21" t="s">
        <v>462</v>
      </c>
      <c r="G76" s="33" t="s">
        <v>566</v>
      </c>
      <c r="H76" s="21" t="s">
        <v>485</v>
      </c>
      <c r="I76" s="21" t="s">
        <v>376</v>
      </c>
      <c r="J76" s="33" t="s">
        <v>567</v>
      </c>
    </row>
    <row r="77" ht="18.75" customHeight="1" spans="1:10">
      <c r="A77" s="217" t="s">
        <v>356</v>
      </c>
      <c r="B77" s="21" t="s">
        <v>559</v>
      </c>
      <c r="C77" s="21" t="s">
        <v>370</v>
      </c>
      <c r="D77" s="21" t="s">
        <v>371</v>
      </c>
      <c r="E77" s="33" t="s">
        <v>568</v>
      </c>
      <c r="F77" s="21" t="s">
        <v>462</v>
      </c>
      <c r="G77" s="33" t="s">
        <v>569</v>
      </c>
      <c r="H77" s="21" t="s">
        <v>395</v>
      </c>
      <c r="I77" s="21" t="s">
        <v>376</v>
      </c>
      <c r="J77" s="33" t="s">
        <v>570</v>
      </c>
    </row>
    <row r="78" ht="18.75" customHeight="1" spans="1:10">
      <c r="A78" s="217" t="s">
        <v>356</v>
      </c>
      <c r="B78" s="21" t="s">
        <v>559</v>
      </c>
      <c r="C78" s="21" t="s">
        <v>473</v>
      </c>
      <c r="D78" s="21" t="s">
        <v>474</v>
      </c>
      <c r="E78" s="33" t="s">
        <v>571</v>
      </c>
      <c r="F78" s="21" t="s">
        <v>462</v>
      </c>
      <c r="G78" s="33" t="s">
        <v>572</v>
      </c>
      <c r="H78" s="21" t="s">
        <v>464</v>
      </c>
      <c r="I78" s="21" t="s">
        <v>376</v>
      </c>
      <c r="J78" s="33" t="s">
        <v>573</v>
      </c>
    </row>
    <row r="79" ht="18.75" customHeight="1" spans="1:10">
      <c r="A79" s="217" t="s">
        <v>356</v>
      </c>
      <c r="B79" s="21" t="s">
        <v>559</v>
      </c>
      <c r="C79" s="21" t="s">
        <v>479</v>
      </c>
      <c r="D79" s="21" t="s">
        <v>480</v>
      </c>
      <c r="E79" s="33" t="s">
        <v>574</v>
      </c>
      <c r="F79" s="21" t="s">
        <v>462</v>
      </c>
      <c r="G79" s="33" t="s">
        <v>467</v>
      </c>
      <c r="H79" s="21" t="s">
        <v>464</v>
      </c>
      <c r="I79" s="21" t="s">
        <v>376</v>
      </c>
      <c r="J79" s="33" t="s">
        <v>575</v>
      </c>
    </row>
    <row r="80" ht="18.75" customHeight="1" spans="1:10">
      <c r="A80" s="217" t="s">
        <v>337</v>
      </c>
      <c r="B80" s="21" t="s">
        <v>576</v>
      </c>
      <c r="C80" s="21" t="s">
        <v>370</v>
      </c>
      <c r="D80" s="21" t="s">
        <v>371</v>
      </c>
      <c r="E80" s="33" t="s">
        <v>535</v>
      </c>
      <c r="F80" s="21" t="s">
        <v>373</v>
      </c>
      <c r="G80" s="33" t="s">
        <v>536</v>
      </c>
      <c r="H80" s="21" t="s">
        <v>395</v>
      </c>
      <c r="I80" s="21" t="s">
        <v>376</v>
      </c>
      <c r="J80" s="33" t="s">
        <v>537</v>
      </c>
    </row>
    <row r="81" ht="18.75" customHeight="1" spans="1:10">
      <c r="A81" s="217" t="s">
        <v>337</v>
      </c>
      <c r="B81" s="21" t="s">
        <v>576</v>
      </c>
      <c r="C81" s="21" t="s">
        <v>370</v>
      </c>
      <c r="D81" s="21" t="s">
        <v>371</v>
      </c>
      <c r="E81" s="33" t="s">
        <v>538</v>
      </c>
      <c r="F81" s="21" t="s">
        <v>373</v>
      </c>
      <c r="G81" s="33" t="s">
        <v>539</v>
      </c>
      <c r="H81" s="21" t="s">
        <v>395</v>
      </c>
      <c r="I81" s="21" t="s">
        <v>376</v>
      </c>
      <c r="J81" s="33" t="s">
        <v>540</v>
      </c>
    </row>
    <row r="82" ht="18.75" customHeight="1" spans="1:10">
      <c r="A82" s="217" t="s">
        <v>337</v>
      </c>
      <c r="B82" s="21" t="s">
        <v>576</v>
      </c>
      <c r="C82" s="21" t="s">
        <v>370</v>
      </c>
      <c r="D82" s="21" t="s">
        <v>468</v>
      </c>
      <c r="E82" s="33" t="s">
        <v>469</v>
      </c>
      <c r="F82" s="21" t="s">
        <v>373</v>
      </c>
      <c r="G82" s="33" t="s">
        <v>577</v>
      </c>
      <c r="H82" s="21" t="s">
        <v>471</v>
      </c>
      <c r="I82" s="21" t="s">
        <v>376</v>
      </c>
      <c r="J82" s="33" t="s">
        <v>542</v>
      </c>
    </row>
    <row r="83" ht="18.75" customHeight="1" spans="1:10">
      <c r="A83" s="217" t="s">
        <v>337</v>
      </c>
      <c r="B83" s="21" t="s">
        <v>576</v>
      </c>
      <c r="C83" s="21" t="s">
        <v>473</v>
      </c>
      <c r="D83" s="21" t="s">
        <v>474</v>
      </c>
      <c r="E83" s="33" t="s">
        <v>543</v>
      </c>
      <c r="F83" s="21" t="s">
        <v>373</v>
      </c>
      <c r="G83" s="33" t="s">
        <v>544</v>
      </c>
      <c r="H83" s="21"/>
      <c r="I83" s="21" t="s">
        <v>478</v>
      </c>
      <c r="J83" s="33" t="s">
        <v>578</v>
      </c>
    </row>
    <row r="84" ht="18.75" customHeight="1" spans="1:10">
      <c r="A84" s="217" t="s">
        <v>337</v>
      </c>
      <c r="B84" s="21" t="s">
        <v>576</v>
      </c>
      <c r="C84" s="21" t="s">
        <v>479</v>
      </c>
      <c r="D84" s="21" t="s">
        <v>480</v>
      </c>
      <c r="E84" s="33" t="s">
        <v>548</v>
      </c>
      <c r="F84" s="21" t="s">
        <v>462</v>
      </c>
      <c r="G84" s="33" t="s">
        <v>467</v>
      </c>
      <c r="H84" s="21" t="s">
        <v>464</v>
      </c>
      <c r="I84" s="21" t="s">
        <v>376</v>
      </c>
      <c r="J84" s="33" t="s">
        <v>549</v>
      </c>
    </row>
    <row r="85" ht="18.75" customHeight="1" spans="1:10">
      <c r="A85" s="217" t="s">
        <v>337</v>
      </c>
      <c r="B85" s="21" t="s">
        <v>576</v>
      </c>
      <c r="C85" s="21" t="s">
        <v>479</v>
      </c>
      <c r="D85" s="21" t="s">
        <v>480</v>
      </c>
      <c r="E85" s="33" t="s">
        <v>546</v>
      </c>
      <c r="F85" s="21" t="s">
        <v>462</v>
      </c>
      <c r="G85" s="33" t="s">
        <v>467</v>
      </c>
      <c r="H85" s="21" t="s">
        <v>464</v>
      </c>
      <c r="I85" s="21" t="s">
        <v>376</v>
      </c>
      <c r="J85" s="33" t="s">
        <v>579</v>
      </c>
    </row>
    <row r="86" ht="18.75" customHeight="1" spans="1:10">
      <c r="A86" s="216" t="s">
        <v>347</v>
      </c>
      <c r="B86" s="117" t="s">
        <v>580</v>
      </c>
      <c r="C86" s="21" t="s">
        <v>370</v>
      </c>
      <c r="D86" s="21" t="s">
        <v>371</v>
      </c>
      <c r="E86" s="33" t="s">
        <v>581</v>
      </c>
      <c r="F86" s="21" t="s">
        <v>462</v>
      </c>
      <c r="G86" s="33" t="s">
        <v>210</v>
      </c>
      <c r="H86" s="21" t="s">
        <v>502</v>
      </c>
      <c r="I86" s="21" t="s">
        <v>376</v>
      </c>
      <c r="J86" s="33" t="s">
        <v>582</v>
      </c>
    </row>
    <row r="87" ht="18.75" customHeight="1" spans="1:10">
      <c r="A87" s="118"/>
      <c r="B87" s="119"/>
      <c r="C87" s="21" t="s">
        <v>370</v>
      </c>
      <c r="D87" s="21" t="s">
        <v>371</v>
      </c>
      <c r="E87" s="33" t="s">
        <v>583</v>
      </c>
      <c r="F87" s="21" t="s">
        <v>462</v>
      </c>
      <c r="G87" s="33" t="s">
        <v>505</v>
      </c>
      <c r="H87" s="21" t="s">
        <v>584</v>
      </c>
      <c r="I87" s="21" t="s">
        <v>376</v>
      </c>
      <c r="J87" s="33" t="s">
        <v>585</v>
      </c>
    </row>
    <row r="88" ht="18.75" customHeight="1" spans="1:10">
      <c r="A88" s="118"/>
      <c r="B88" s="119"/>
      <c r="C88" s="21" t="s">
        <v>370</v>
      </c>
      <c r="D88" s="21" t="s">
        <v>371</v>
      </c>
      <c r="E88" s="33" t="s">
        <v>586</v>
      </c>
      <c r="F88" s="21" t="s">
        <v>462</v>
      </c>
      <c r="G88" s="33" t="s">
        <v>587</v>
      </c>
      <c r="H88" s="21" t="s">
        <v>554</v>
      </c>
      <c r="I88" s="21" t="s">
        <v>376</v>
      </c>
      <c r="J88" s="33" t="s">
        <v>588</v>
      </c>
    </row>
    <row r="89" ht="18.75" customHeight="1" spans="1:10">
      <c r="A89" s="118"/>
      <c r="B89" s="119"/>
      <c r="C89" s="21" t="s">
        <v>370</v>
      </c>
      <c r="D89" s="21" t="s">
        <v>371</v>
      </c>
      <c r="E89" s="33" t="s">
        <v>589</v>
      </c>
      <c r="F89" s="21" t="s">
        <v>462</v>
      </c>
      <c r="G89" s="33" t="s">
        <v>590</v>
      </c>
      <c r="H89" s="21" t="s">
        <v>554</v>
      </c>
      <c r="I89" s="21" t="s">
        <v>376</v>
      </c>
      <c r="J89" s="33" t="s">
        <v>591</v>
      </c>
    </row>
    <row r="90" ht="18.75" customHeight="1" spans="1:10">
      <c r="A90" s="118"/>
      <c r="B90" s="119"/>
      <c r="C90" s="21" t="s">
        <v>370</v>
      </c>
      <c r="D90" s="21" t="s">
        <v>460</v>
      </c>
      <c r="E90" s="33" t="s">
        <v>592</v>
      </c>
      <c r="F90" s="21" t="s">
        <v>462</v>
      </c>
      <c r="G90" s="33" t="s">
        <v>532</v>
      </c>
      <c r="H90" s="21" t="s">
        <v>464</v>
      </c>
      <c r="I90" s="21" t="s">
        <v>376</v>
      </c>
      <c r="J90" s="33" t="s">
        <v>593</v>
      </c>
    </row>
    <row r="91" ht="18.75" customHeight="1" spans="1:10">
      <c r="A91" s="118"/>
      <c r="B91" s="119"/>
      <c r="C91" s="21" t="s">
        <v>370</v>
      </c>
      <c r="D91" s="21" t="s">
        <v>460</v>
      </c>
      <c r="E91" s="33" t="s">
        <v>594</v>
      </c>
      <c r="F91" s="21" t="s">
        <v>373</v>
      </c>
      <c r="G91" s="33" t="s">
        <v>463</v>
      </c>
      <c r="H91" s="21" t="s">
        <v>464</v>
      </c>
      <c r="I91" s="21" t="s">
        <v>376</v>
      </c>
      <c r="J91" s="33" t="s">
        <v>595</v>
      </c>
    </row>
    <row r="92" ht="18.75" customHeight="1" spans="1:10">
      <c r="A92" s="118"/>
      <c r="B92" s="119"/>
      <c r="C92" s="21" t="s">
        <v>370</v>
      </c>
      <c r="D92" s="21" t="s">
        <v>460</v>
      </c>
      <c r="E92" s="33" t="s">
        <v>514</v>
      </c>
      <c r="F92" s="21" t="s">
        <v>373</v>
      </c>
      <c r="G92" s="33" t="s">
        <v>463</v>
      </c>
      <c r="H92" s="21" t="s">
        <v>464</v>
      </c>
      <c r="I92" s="21" t="s">
        <v>376</v>
      </c>
      <c r="J92" s="33" t="s">
        <v>514</v>
      </c>
    </row>
    <row r="93" ht="18.75" customHeight="1" spans="1:10">
      <c r="A93" s="118"/>
      <c r="B93" s="119"/>
      <c r="C93" s="21" t="s">
        <v>370</v>
      </c>
      <c r="D93" s="21" t="s">
        <v>465</v>
      </c>
      <c r="E93" s="33" t="s">
        <v>596</v>
      </c>
      <c r="F93" s="21" t="s">
        <v>373</v>
      </c>
      <c r="G93" s="33" t="s">
        <v>517</v>
      </c>
      <c r="H93" s="21" t="s">
        <v>597</v>
      </c>
      <c r="I93" s="21" t="s">
        <v>478</v>
      </c>
      <c r="J93" s="33" t="s">
        <v>598</v>
      </c>
    </row>
    <row r="94" ht="18.75" customHeight="1" spans="1:10">
      <c r="A94" s="118"/>
      <c r="B94" s="119"/>
      <c r="C94" s="21" t="s">
        <v>370</v>
      </c>
      <c r="D94" s="21" t="s">
        <v>465</v>
      </c>
      <c r="E94" s="33" t="s">
        <v>599</v>
      </c>
      <c r="F94" s="21" t="s">
        <v>373</v>
      </c>
      <c r="G94" s="33" t="s">
        <v>600</v>
      </c>
      <c r="H94" s="21" t="s">
        <v>597</v>
      </c>
      <c r="I94" s="21" t="s">
        <v>478</v>
      </c>
      <c r="J94" s="33" t="s">
        <v>601</v>
      </c>
    </row>
    <row r="95" ht="18.75" customHeight="1" spans="1:10">
      <c r="A95" s="118"/>
      <c r="B95" s="119"/>
      <c r="C95" s="21" t="s">
        <v>370</v>
      </c>
      <c r="D95" s="21" t="s">
        <v>468</v>
      </c>
      <c r="E95" s="33" t="s">
        <v>469</v>
      </c>
      <c r="F95" s="21" t="s">
        <v>523</v>
      </c>
      <c r="G95" s="33" t="s">
        <v>463</v>
      </c>
      <c r="H95" s="21" t="s">
        <v>602</v>
      </c>
      <c r="I95" s="21" t="s">
        <v>376</v>
      </c>
      <c r="J95" s="33" t="s">
        <v>603</v>
      </c>
    </row>
    <row r="96" ht="18.75" customHeight="1" spans="1:10">
      <c r="A96" s="118"/>
      <c r="B96" s="119"/>
      <c r="C96" s="21" t="s">
        <v>370</v>
      </c>
      <c r="D96" s="21" t="s">
        <v>468</v>
      </c>
      <c r="E96" s="33" t="s">
        <v>604</v>
      </c>
      <c r="F96" s="21" t="s">
        <v>523</v>
      </c>
      <c r="G96" s="33" t="s">
        <v>211</v>
      </c>
      <c r="H96" s="21" t="s">
        <v>524</v>
      </c>
      <c r="I96" s="21" t="s">
        <v>376</v>
      </c>
      <c r="J96" s="33" t="s">
        <v>605</v>
      </c>
    </row>
    <row r="97" ht="18.75" customHeight="1" spans="1:10">
      <c r="A97" s="118"/>
      <c r="B97" s="119"/>
      <c r="C97" s="21" t="s">
        <v>473</v>
      </c>
      <c r="D97" s="21" t="s">
        <v>474</v>
      </c>
      <c r="E97" s="33" t="s">
        <v>606</v>
      </c>
      <c r="F97" s="21" t="s">
        <v>373</v>
      </c>
      <c r="G97" s="33" t="s">
        <v>476</v>
      </c>
      <c r="H97" s="21" t="s">
        <v>477</v>
      </c>
      <c r="I97" s="21" t="s">
        <v>478</v>
      </c>
      <c r="J97" s="33" t="s">
        <v>607</v>
      </c>
    </row>
    <row r="98" ht="18.75" customHeight="1" spans="1:10">
      <c r="A98" s="118"/>
      <c r="B98" s="119"/>
      <c r="C98" s="21" t="s">
        <v>473</v>
      </c>
      <c r="D98" s="21" t="s">
        <v>474</v>
      </c>
      <c r="E98" s="33" t="s">
        <v>608</v>
      </c>
      <c r="F98" s="21" t="s">
        <v>373</v>
      </c>
      <c r="G98" s="33" t="s">
        <v>476</v>
      </c>
      <c r="H98" s="21" t="s">
        <v>527</v>
      </c>
      <c r="I98" s="21" t="s">
        <v>478</v>
      </c>
      <c r="J98" s="33" t="s">
        <v>476</v>
      </c>
    </row>
    <row r="99" ht="18.75" customHeight="1" spans="1:10">
      <c r="A99" s="120"/>
      <c r="B99" s="121"/>
      <c r="C99" s="21" t="s">
        <v>479</v>
      </c>
      <c r="D99" s="21" t="s">
        <v>480</v>
      </c>
      <c r="E99" s="33" t="s">
        <v>609</v>
      </c>
      <c r="F99" s="21" t="s">
        <v>462</v>
      </c>
      <c r="G99" s="33" t="s">
        <v>532</v>
      </c>
      <c r="H99" s="21" t="s">
        <v>464</v>
      </c>
      <c r="I99" s="21" t="s">
        <v>376</v>
      </c>
      <c r="J99" s="33" t="s">
        <v>610</v>
      </c>
    </row>
    <row r="100" ht="18.75" customHeight="1" spans="1:10">
      <c r="A100" s="217" t="s">
        <v>342</v>
      </c>
      <c r="B100" s="21" t="s">
        <v>611</v>
      </c>
      <c r="C100" s="21" t="s">
        <v>370</v>
      </c>
      <c r="D100" s="21" t="s">
        <v>371</v>
      </c>
      <c r="E100" s="33" t="s">
        <v>612</v>
      </c>
      <c r="F100" s="21" t="s">
        <v>462</v>
      </c>
      <c r="G100" s="33" t="s">
        <v>211</v>
      </c>
      <c r="H100" s="21" t="s">
        <v>613</v>
      </c>
      <c r="I100" s="21" t="s">
        <v>376</v>
      </c>
      <c r="J100" s="33" t="s">
        <v>612</v>
      </c>
    </row>
    <row r="101" ht="18.75" customHeight="1" spans="1:10">
      <c r="A101" s="217" t="s">
        <v>342</v>
      </c>
      <c r="B101" s="21" t="s">
        <v>611</v>
      </c>
      <c r="C101" s="21" t="s">
        <v>370</v>
      </c>
      <c r="D101" s="21" t="s">
        <v>371</v>
      </c>
      <c r="E101" s="33" t="s">
        <v>614</v>
      </c>
      <c r="F101" s="21" t="s">
        <v>462</v>
      </c>
      <c r="G101" s="33" t="s">
        <v>615</v>
      </c>
      <c r="H101" s="21" t="s">
        <v>616</v>
      </c>
      <c r="I101" s="21" t="s">
        <v>376</v>
      </c>
      <c r="J101" s="33" t="s">
        <v>614</v>
      </c>
    </row>
    <row r="102" ht="18.75" customHeight="1" spans="1:10">
      <c r="A102" s="217" t="s">
        <v>342</v>
      </c>
      <c r="B102" s="21" t="s">
        <v>611</v>
      </c>
      <c r="C102" s="21" t="s">
        <v>370</v>
      </c>
      <c r="D102" s="21" t="s">
        <v>460</v>
      </c>
      <c r="E102" s="33" t="s">
        <v>617</v>
      </c>
      <c r="F102" s="21" t="s">
        <v>462</v>
      </c>
      <c r="G102" s="33" t="s">
        <v>463</v>
      </c>
      <c r="H102" s="21" t="s">
        <v>464</v>
      </c>
      <c r="I102" s="21" t="s">
        <v>376</v>
      </c>
      <c r="J102" s="33" t="s">
        <v>617</v>
      </c>
    </row>
    <row r="103" ht="18.75" customHeight="1" spans="1:10">
      <c r="A103" s="217" t="s">
        <v>342</v>
      </c>
      <c r="B103" s="21" t="s">
        <v>611</v>
      </c>
      <c r="C103" s="21" t="s">
        <v>370</v>
      </c>
      <c r="D103" s="21" t="s">
        <v>465</v>
      </c>
      <c r="E103" s="33" t="s">
        <v>618</v>
      </c>
      <c r="F103" s="21" t="s">
        <v>373</v>
      </c>
      <c r="G103" s="33" t="s">
        <v>463</v>
      </c>
      <c r="H103" s="21" t="s">
        <v>464</v>
      </c>
      <c r="I103" s="21" t="s">
        <v>376</v>
      </c>
      <c r="J103" s="33" t="s">
        <v>618</v>
      </c>
    </row>
    <row r="104" ht="18.75" customHeight="1" spans="1:10">
      <c r="A104" s="217" t="s">
        <v>342</v>
      </c>
      <c r="B104" s="21" t="s">
        <v>611</v>
      </c>
      <c r="C104" s="21" t="s">
        <v>473</v>
      </c>
      <c r="D104" s="21" t="s">
        <v>489</v>
      </c>
      <c r="E104" s="33" t="s">
        <v>619</v>
      </c>
      <c r="F104" s="21" t="s">
        <v>373</v>
      </c>
      <c r="G104" s="33" t="s">
        <v>620</v>
      </c>
      <c r="H104" s="21" t="s">
        <v>477</v>
      </c>
      <c r="I104" s="21" t="s">
        <v>478</v>
      </c>
      <c r="J104" s="33" t="s">
        <v>619</v>
      </c>
    </row>
    <row r="105" ht="18.75" customHeight="1" spans="1:10">
      <c r="A105" s="217" t="s">
        <v>342</v>
      </c>
      <c r="B105" s="21" t="s">
        <v>611</v>
      </c>
      <c r="C105" s="21" t="s">
        <v>473</v>
      </c>
      <c r="D105" s="21" t="s">
        <v>474</v>
      </c>
      <c r="E105" s="33" t="s">
        <v>621</v>
      </c>
      <c r="F105" s="21" t="s">
        <v>373</v>
      </c>
      <c r="G105" s="33" t="s">
        <v>622</v>
      </c>
      <c r="H105" s="21" t="s">
        <v>477</v>
      </c>
      <c r="I105" s="21" t="s">
        <v>478</v>
      </c>
      <c r="J105" s="33" t="s">
        <v>621</v>
      </c>
    </row>
    <row r="106" ht="18.75" customHeight="1" spans="1:10">
      <c r="A106" s="217" t="s">
        <v>342</v>
      </c>
      <c r="B106" s="21" t="s">
        <v>611</v>
      </c>
      <c r="C106" s="21" t="s">
        <v>473</v>
      </c>
      <c r="D106" s="21" t="s">
        <v>474</v>
      </c>
      <c r="E106" s="33" t="s">
        <v>623</v>
      </c>
      <c r="F106" s="21" t="s">
        <v>373</v>
      </c>
      <c r="G106" s="33" t="s">
        <v>622</v>
      </c>
      <c r="H106" s="21" t="s">
        <v>477</v>
      </c>
      <c r="I106" s="21" t="s">
        <v>478</v>
      </c>
      <c r="J106" s="33" t="s">
        <v>623</v>
      </c>
    </row>
    <row r="107" ht="18.75" customHeight="1" spans="1:10">
      <c r="A107" s="217" t="s">
        <v>342</v>
      </c>
      <c r="B107" s="21" t="s">
        <v>611</v>
      </c>
      <c r="C107" s="21" t="s">
        <v>479</v>
      </c>
      <c r="D107" s="21" t="s">
        <v>480</v>
      </c>
      <c r="E107" s="33" t="s">
        <v>558</v>
      </c>
      <c r="F107" s="21" t="s">
        <v>462</v>
      </c>
      <c r="G107" s="33" t="s">
        <v>532</v>
      </c>
      <c r="H107" s="21" t="s">
        <v>464</v>
      </c>
      <c r="I107" s="21" t="s">
        <v>376</v>
      </c>
      <c r="J107" s="33" t="s">
        <v>558</v>
      </c>
    </row>
    <row r="108" ht="18.75" customHeight="1" spans="1:10">
      <c r="A108" s="217" t="s">
        <v>333</v>
      </c>
      <c r="B108" s="117" t="s">
        <v>624</v>
      </c>
      <c r="C108" s="21" t="s">
        <v>370</v>
      </c>
      <c r="D108" s="21" t="s">
        <v>371</v>
      </c>
      <c r="E108" s="33" t="s">
        <v>625</v>
      </c>
      <c r="F108" s="21" t="s">
        <v>373</v>
      </c>
      <c r="G108" s="33" t="s">
        <v>626</v>
      </c>
      <c r="H108" s="21" t="s">
        <v>554</v>
      </c>
      <c r="I108" s="21" t="s">
        <v>376</v>
      </c>
      <c r="J108" s="33" t="s">
        <v>625</v>
      </c>
    </row>
    <row r="109" ht="18.75" customHeight="1" spans="1:10">
      <c r="A109" s="217" t="s">
        <v>333</v>
      </c>
      <c r="B109" s="119"/>
      <c r="C109" s="21" t="s">
        <v>370</v>
      </c>
      <c r="D109" s="21" t="s">
        <v>371</v>
      </c>
      <c r="E109" s="33" t="s">
        <v>627</v>
      </c>
      <c r="F109" s="21" t="s">
        <v>373</v>
      </c>
      <c r="G109" s="33" t="s">
        <v>626</v>
      </c>
      <c r="H109" s="21" t="s">
        <v>554</v>
      </c>
      <c r="I109" s="21" t="s">
        <v>376</v>
      </c>
      <c r="J109" s="33" t="s">
        <v>627</v>
      </c>
    </row>
    <row r="110" ht="18.75" customHeight="1" spans="1:10">
      <c r="A110" s="217" t="s">
        <v>333</v>
      </c>
      <c r="B110" s="119"/>
      <c r="C110" s="21" t="s">
        <v>370</v>
      </c>
      <c r="D110" s="21" t="s">
        <v>465</v>
      </c>
      <c r="E110" s="33" t="s">
        <v>487</v>
      </c>
      <c r="F110" s="21" t="s">
        <v>373</v>
      </c>
      <c r="G110" s="33" t="s">
        <v>463</v>
      </c>
      <c r="H110" s="21" t="s">
        <v>471</v>
      </c>
      <c r="I110" s="21" t="s">
        <v>376</v>
      </c>
      <c r="J110" s="33" t="s">
        <v>487</v>
      </c>
    </row>
    <row r="111" ht="18.75" customHeight="1" spans="1:10">
      <c r="A111" s="217" t="s">
        <v>333</v>
      </c>
      <c r="B111" s="119"/>
      <c r="C111" s="21" t="s">
        <v>370</v>
      </c>
      <c r="D111" s="21" t="s">
        <v>468</v>
      </c>
      <c r="E111" s="33" t="s">
        <v>469</v>
      </c>
      <c r="F111" s="21" t="s">
        <v>523</v>
      </c>
      <c r="G111" s="33" t="s">
        <v>555</v>
      </c>
      <c r="H111" s="21" t="s">
        <v>471</v>
      </c>
      <c r="I111" s="21" t="s">
        <v>376</v>
      </c>
      <c r="J111" s="33" t="s">
        <v>628</v>
      </c>
    </row>
    <row r="112" ht="18.75" customHeight="1" spans="1:10">
      <c r="A112" s="217" t="s">
        <v>333</v>
      </c>
      <c r="B112" s="119"/>
      <c r="C112" s="21" t="s">
        <v>370</v>
      </c>
      <c r="D112" s="21" t="s">
        <v>468</v>
      </c>
      <c r="E112" s="33" t="s">
        <v>604</v>
      </c>
      <c r="F112" s="21" t="s">
        <v>523</v>
      </c>
      <c r="G112" s="33" t="s">
        <v>629</v>
      </c>
      <c r="H112" s="21" t="s">
        <v>471</v>
      </c>
      <c r="I112" s="21" t="s">
        <v>376</v>
      </c>
      <c r="J112" s="33" t="s">
        <v>630</v>
      </c>
    </row>
    <row r="113" ht="18.75" customHeight="1" spans="1:10">
      <c r="A113" s="217" t="s">
        <v>333</v>
      </c>
      <c r="B113" s="119"/>
      <c r="C113" s="21" t="s">
        <v>473</v>
      </c>
      <c r="D113" s="21" t="s">
        <v>474</v>
      </c>
      <c r="E113" s="33" t="s">
        <v>631</v>
      </c>
      <c r="F113" s="21" t="s">
        <v>373</v>
      </c>
      <c r="G113" s="33" t="s">
        <v>632</v>
      </c>
      <c r="H113" s="21" t="s">
        <v>477</v>
      </c>
      <c r="I113" s="21" t="s">
        <v>478</v>
      </c>
      <c r="J113" s="33" t="s">
        <v>631</v>
      </c>
    </row>
    <row r="114" ht="18.75" customHeight="1" spans="1:10">
      <c r="A114" s="217" t="s">
        <v>333</v>
      </c>
      <c r="B114" s="121"/>
      <c r="C114" s="21" t="s">
        <v>479</v>
      </c>
      <c r="D114" s="21" t="s">
        <v>480</v>
      </c>
      <c r="E114" s="33" t="s">
        <v>633</v>
      </c>
      <c r="F114" s="21" t="s">
        <v>462</v>
      </c>
      <c r="G114" s="33" t="s">
        <v>634</v>
      </c>
      <c r="H114" s="21" t="s">
        <v>464</v>
      </c>
      <c r="I114" s="21" t="s">
        <v>376</v>
      </c>
      <c r="J114" s="33" t="s">
        <v>633</v>
      </c>
    </row>
  </sheetData>
  <mergeCells count="22">
    <mergeCell ref="A2:J2"/>
    <mergeCell ref="A3:H3"/>
    <mergeCell ref="A7:A45"/>
    <mergeCell ref="A46:A50"/>
    <mergeCell ref="A51:A61"/>
    <mergeCell ref="A62:A67"/>
    <mergeCell ref="A68:A73"/>
    <mergeCell ref="A74:A79"/>
    <mergeCell ref="A80:A85"/>
    <mergeCell ref="A86:A99"/>
    <mergeCell ref="A100:A107"/>
    <mergeCell ref="A108:A114"/>
    <mergeCell ref="B7:B45"/>
    <mergeCell ref="B46:B50"/>
    <mergeCell ref="B51:B61"/>
    <mergeCell ref="B62:B67"/>
    <mergeCell ref="B68:B73"/>
    <mergeCell ref="B74:B79"/>
    <mergeCell ref="B80:B85"/>
    <mergeCell ref="B86:B99"/>
    <mergeCell ref="B100:B107"/>
    <mergeCell ref="B108:B11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2025-03-11T08:07:00Z</dcterms:created>
  <dcterms:modified xsi:type="dcterms:W3CDTF">2025-03-20T02:50:32Z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7D9C10DCDA9C4D988FB96F16FDA80BDC_12</vt:lpwstr>
  </property>
  <property fmtid="{D5CDD505-2E9C-101B-9397-08002B2CF9AE}" pid="3" name="KSOProductBuildVer">
    <vt:lpwstr>2052-12.1.0.17145</vt:lpwstr>
  </property>
</Properties>
</file>