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 firstSheet="6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<sst xmlns="http://schemas.openxmlformats.org/spreadsheetml/2006/main" count="1075" uniqueCount="438">
  <si>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</si>
  <si>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</si>
  <si>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</si>
  <si>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</si>
  <si>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</si>
  <si>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</si>
  <si>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</si>
  <si>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</si>
  <si>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</si>
  <si>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</si>
  <si>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</si>
  <si>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</si>
  <si>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</si>
  <si>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</si>
  <si>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</si>
  <si>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</si>
  <si>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</si>
  <si>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</si>
  <si>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</si>
  <si>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</si>
  <si>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</si>
  <si>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</si>
  <si>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</si>
  <si>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</si>
  <si>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</si>
  <si>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</si>
  <si>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</si>
  <si>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</si>
  <si>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</si>
  <si>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</si>
  <si>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</si>
  <si>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</si>
  <si>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</si>
  <si>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</si>
  <si>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</si>
  <si>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</si>
  <si>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</si>
  <si>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</si>
  <si>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</si>
  <si>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</si>
  <si>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</si>
  <si>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</si>
  <si>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</si>
  <si>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</si>
  <si>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</si>
  <si>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</si>
  <si>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</si>
  <si>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</si>
  <si>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</si>
  <si>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</si>
  <si>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</si>
  <si>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</si>
  <si>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</si>
  <si>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</si>
  <si>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</si>
  <si>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</si>
  <si>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</si>
  <si>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</si>
  <si>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</si>
  <si>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</si>
  <si>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</si>
  <si>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</si>
  <si>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</si>
  <si>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</si>
  <si>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</si>
  <si>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</si>
  <si>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</si>
  <si>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</si>
  <si>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</si>
  <si>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</si>
  <si>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302001</t>
  </si>
  <si>
    <t>中共永德县委政法委员会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</si>
  <si>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</si>
  <si>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</si>
  <si>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</si>
  <si>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</si>
  <si>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</si>
  <si>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</si>
  <si>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</si>
  <si>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</si>
  <si>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</si>
  <si>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</si>
  <si>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</si>
  <si>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</si>
  <si>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</si>
  <si>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</si>
  <si>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</si>
  <si>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</si>
  <si>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</si>
  <si>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</si>
  <si>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2013102</t>
  </si>
  <si>
    <t>一般行政管理事务</t>
  </si>
  <si>
    <t>2013150</t>
  </si>
  <si>
    <t>事业运行</t>
  </si>
  <si>
    <t>204</t>
  </si>
  <si>
    <t>公共安全支出</t>
  </si>
  <si>
    <t>20499</t>
  </si>
  <si>
    <t>其他公共安全支出</t>
  </si>
  <si>
    <t>2049999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</si>
  <si>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</si>
  <si>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</si>
  <si>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</si>
  <si>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</si>
  <si>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</si>
  <si>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</si>
  <si>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</si>
  <si>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</si>
  <si>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</si>
  <si>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</si>
  <si>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</si>
  <si>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</si>
  <si>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</si>
  <si>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</si>
  <si>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</si>
  <si>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</si>
  <si>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</si>
  <si>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</si>
  <si>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</si>
  <si>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</si>
  <si>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</si>
  <si>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</si>
  <si>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</si>
  <si>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</si>
  <si>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</si>
  <si>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</si>
  <si>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</si>
  <si>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</si>
  <si>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</si>
  <si>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</si>
  <si>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</si>
  <si>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</si>
  <si>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</si>
  <si>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</si>
  <si>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</si>
  <si>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</si>
  <si>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</si>
  <si>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</si>
  <si>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</si>
  <si>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</si>
  <si>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</si>
  <si>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</si>
  <si>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</si>
  <si>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</si>
  <si>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</si>
  <si>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</si>
  <si>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</si>
  <si>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</si>
  <si>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</si>
  <si>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</si>
  <si>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</si>
  <si>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</si>
  <si>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</si>
  <si>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</si>
  <si>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</si>
  <si>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</si>
  <si>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</si>
  <si>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</si>
  <si>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</si>
  <si>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</si>
  <si>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</si>
  <si>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</si>
  <si>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</si>
  <si>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</si>
  <si>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</si>
  <si>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</si>
  <si>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</si>
  <si>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</si>
  <si>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</si>
  <si>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</si>
  <si>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</si>
  <si>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</si>
  <si>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</si>
  <si>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</si>
  <si>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</si>
  <si>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</si>
  <si>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</si>
  <si>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</si>
  <si>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</si>
  <si>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</si>
  <si>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</si>
  <si>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</si>
  <si>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</si>
  <si>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</si>
  <si>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</si>
  <si>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</si>
  <si>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</si>
  <si>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</si>
  <si>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</si>
  <si>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</si>
  <si>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</si>
  <si>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</si>
  <si>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</si>
  <si>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</si>
  <si>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</si>
  <si>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</si>
  <si>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</si>
  <si>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</si>
  <si>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</si>
  <si>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</si>
  <si>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</si>
  <si>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530923210000000017478</t>
  </si>
  <si>
    <t>行政单位工资支出</t>
  </si>
  <si>
    <t>30101</t>
  </si>
  <si>
    <t>基本工资</t>
  </si>
  <si>
    <t>530923241100002293691</t>
  </si>
  <si>
    <t>事业单位工资支出</t>
  </si>
  <si>
    <t>30102</t>
  </si>
  <si>
    <t>津贴补贴</t>
  </si>
  <si>
    <t>2010301</t>
  </si>
  <si>
    <t>2130104</t>
  </si>
  <si>
    <t>30103</t>
  </si>
  <si>
    <t>奖金</t>
  </si>
  <si>
    <t>530923231100001386061</t>
  </si>
  <si>
    <t>公务员基础绩效奖</t>
  </si>
  <si>
    <t>30107</t>
  </si>
  <si>
    <t>绩效工资</t>
  </si>
  <si>
    <t>530923241100002293671</t>
  </si>
  <si>
    <t>事业人员参照公务员规范后绩效奖</t>
  </si>
  <si>
    <t>530923210000000017479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</si>
  <si>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</si>
  <si>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</si>
  <si>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</si>
  <si>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</si>
  <si>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</si>
  <si>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</si>
  <si>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</si>
  <si>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</si>
  <si>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</si>
  <si>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</si>
  <si>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</si>
  <si>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</si>
  <si>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</si>
  <si>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530923210000000017480</t>
  </si>
  <si>
    <t>30113</t>
  </si>
  <si>
    <t>530923210000000017487</t>
  </si>
  <si>
    <t>运转类公用经费</t>
  </si>
  <si>
    <t>30201</t>
  </si>
  <si>
    <t>办公费</t>
  </si>
  <si>
    <t>30207</t>
  </si>
  <si>
    <t>邮电费</t>
  </si>
  <si>
    <t>30211</t>
  </si>
  <si>
    <t>差旅费</t>
  </si>
  <si>
    <t>30226</t>
  </si>
  <si>
    <t>劳务费</t>
  </si>
  <si>
    <t>530923241100002304860</t>
  </si>
  <si>
    <t>公车购置及运维费（公用经费）</t>
  </si>
  <si>
    <t>30231</t>
  </si>
  <si>
    <t>公务用车运行维护费</t>
  </si>
  <si>
    <t>530923221100000475484</t>
  </si>
  <si>
    <t>工会经费</t>
  </si>
  <si>
    <t>30228</t>
  </si>
  <si>
    <t>530923210000000017485</t>
  </si>
  <si>
    <t>公务交通补贴</t>
  </si>
  <si>
    <t>30239</t>
  </si>
  <si>
    <t>其他交通费用</t>
  </si>
  <si>
    <t>530923210000000017486</t>
  </si>
  <si>
    <t>离退休公用经费</t>
  </si>
  <si>
    <t>30299</t>
  </si>
  <si>
    <t>其他商品和服务支出</t>
  </si>
  <si>
    <t>530923210000000019660</t>
  </si>
  <si>
    <t>退休费</t>
  </si>
  <si>
    <t>30302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</si>
  <si>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</si>
  <si>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</si>
  <si>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</si>
  <si>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</si>
  <si>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</si>
  <si>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</si>
  <si>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</si>
  <si>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永德县公共安全视频监控建设联网应用专项资金</t>
  </si>
  <si>
    <t>专项业务类</t>
  </si>
  <si>
    <t>530923221100000407763</t>
  </si>
  <si>
    <t>30227</t>
  </si>
  <si>
    <t>委托业务费</t>
  </si>
  <si>
    <t>综治维稳工作经费</t>
  </si>
  <si>
    <t>民生类</t>
  </si>
  <si>
    <t>530923200000000000488</t>
  </si>
  <si>
    <t>30202</t>
  </si>
  <si>
    <t>印刷费</t>
  </si>
  <si>
    <t>30215</t>
  </si>
  <si>
    <t>会议费</t>
  </si>
  <si>
    <t>30216</t>
  </si>
  <si>
    <t>培训费</t>
  </si>
  <si>
    <t>30217</t>
  </si>
  <si>
    <t>30305</t>
  </si>
  <si>
    <t>生活补助</t>
  </si>
  <si>
    <t>30306</t>
  </si>
  <si>
    <t>救济费</t>
  </si>
  <si>
    <t>31002</t>
  </si>
  <si>
    <t>办公设备购置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</si>
  <si>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</si>
  <si>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</si>
  <si>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</si>
  <si>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</si>
  <si>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</si>
  <si>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</si>
  <si>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</si>
  <si>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</si>
  <si>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</si>
  <si>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</si>
  <si>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</si>
  <si>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一、以维护社会稳定为中心，全面落实维稳工作措施。一是切实抓好源头预防；二是狠抓矛盾纠纷排查化解；三是做好特殊时期、特殊群体的稳控工作二、以创新社会管理为主线，不断加强基层基础工作。一是深入开展平安永德建设；二是持续开展突出治安问题排查整治；三是加强以道路交通及消防安全为重点的公共安全管理；四是加强立体化社会治安防控体系建设；五是加强精细化社会服务管理；六是抓好社会重点群体的管理。三、以提升执法公信力为目标，全面推进依法治县。一是加强依法执政；二是推进依法行政；三是加强地方立法；四是保证公正司法；五是繁荣法治文化；六是推进法治宣传。</t>
  </si>
  <si>
    <t>产出指标</t>
  </si>
  <si>
    <t>数量指标</t>
  </si>
  <si>
    <t>全县户籍人口数</t>
  </si>
  <si>
    <t>=</t>
  </si>
  <si>
    <t>36.5万</t>
  </si>
  <si>
    <t>人</t>
  </si>
  <si>
    <t>定性指标</t>
  </si>
  <si>
    <t>全县人口36.5万</t>
  </si>
  <si>
    <t>质量指标</t>
  </si>
  <si>
    <t>预算资金执行率</t>
  </si>
  <si>
    <t>100</t>
  </si>
  <si>
    <t>%</t>
  </si>
  <si>
    <t>预算资金执行率100%</t>
  </si>
  <si>
    <t>经济成本指标</t>
  </si>
  <si>
    <t>人均3元</t>
  </si>
  <si>
    <t>元</t>
  </si>
  <si>
    <t>效益指标</t>
  </si>
  <si>
    <t>社会效益</t>
  </si>
  <si>
    <t>提高群众安全感，维护社会稳定</t>
  </si>
  <si>
    <t>有效</t>
  </si>
  <si>
    <t>有效维护</t>
  </si>
  <si>
    <t>加强平安永德建设、维护社会稳定</t>
  </si>
  <si>
    <t>可持续影响</t>
  </si>
  <si>
    <t>保障社会治安长期稳定</t>
  </si>
  <si>
    <t>满意度指标</t>
  </si>
  <si>
    <t>服务对象满意度</t>
  </si>
  <si>
    <t>群众安全感满意度</t>
  </si>
  <si>
    <t>≥90</t>
  </si>
  <si>
    <t>提高群众安全感满意度</t>
  </si>
  <si>
    <t>到2020年底，实现全县所有乡（镇）机关、企事业单位、集贸市场、县乡道、乡村道及其他主要农村道路、车站等交通节点公共安全视频监控全覆盖。在明确责任、严格监管、安全可控的前提下，将视频资源共享给城管执法、交通管理、消防应急、林业资源等政府职能部门和驻永德军警部队，开展相应的视频业务应用，做到降发案、助破案，增强治安管控、优化交通出行、服务城市管理、创新社会治理效能。到2020年底实现视频监控“全覆盖、全网共享、全时可用、全程可控”的总目标。使人民群众获得感、幸福感、安全感更加充实、更有保障、更可持续。</t>
  </si>
  <si>
    <t>一类摄像头建设701路（含县城及乡镇违停抓拍摄像头188路）</t>
  </si>
  <si>
    <t>701</t>
  </si>
  <si>
    <t>路</t>
  </si>
  <si>
    <t>定量指标</t>
  </si>
  <si>
    <t>卡口摄像头60路</t>
  </si>
  <si>
    <t>60</t>
  </si>
  <si>
    <t>电子警察29路</t>
  </si>
  <si>
    <t>29</t>
  </si>
  <si>
    <t>人脸识别摄像头30路</t>
  </si>
  <si>
    <t>30</t>
  </si>
  <si>
    <t>配备警用无人机1台</t>
  </si>
  <si>
    <t>1.00</t>
  </si>
  <si>
    <t>台</t>
  </si>
  <si>
    <t>整合二、三类视频监控1215路</t>
  </si>
  <si>
    <t>1215</t>
  </si>
  <si>
    <t>时效指标</t>
  </si>
  <si>
    <t>项目开工时间</t>
  </si>
  <si>
    <t>2019年1月</t>
  </si>
  <si>
    <t>年</t>
  </si>
  <si>
    <t>开工时间2019年1月</t>
  </si>
  <si>
    <t>项目完工时间</t>
  </si>
  <si>
    <t>2020年12月</t>
  </si>
  <si>
    <t>完工时间2020年12月</t>
  </si>
  <si>
    <t>成本指标</t>
  </si>
  <si>
    <t>665.7</t>
  </si>
  <si>
    <t>万元</t>
  </si>
  <si>
    <t>665.7万元</t>
  </si>
  <si>
    <t>升级扩容共享平台</t>
  </si>
  <si>
    <t>10000</t>
  </si>
  <si>
    <t>升级扩容共享平台1万路</t>
  </si>
  <si>
    <t>实现社会治理和服务民生功能</t>
  </si>
  <si>
    <t>提升完善公安和综治应用</t>
  </si>
  <si>
    <t>90</t>
  </si>
  <si>
    <t>提升群众安全感满意度</t>
  </si>
  <si>
    <t>预算06表</t>
  </si>
  <si>
    <t>政府性基金预算支出预算表</t>
  </si>
  <si>
    <t>单位名称：临沧市发展和改革委员会</t>
  </si>
  <si>
    <t>本年政府性基金预算支出</t>
  </si>
  <si>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年我部门无政府性基金预算，故公开附表中</t>
    </r>
    <r>
      <rPr>
        <sz val="9"/>
        <color rgb="FF000000"/>
        <rFont val="Microsoft YaHei UI"/>
        <charset val="134"/>
      </rPr>
      <t>“2025</t>
    </r>
    <r>
      <rPr>
        <sz val="9"/>
        <color rgb="FF000000"/>
        <rFont val="宋体"/>
        <charset val="134"/>
      </rPr>
      <t>年部门政府性基金预算支出预算表</t>
    </r>
    <r>
      <rPr>
        <sz val="9"/>
        <color rgb="FF000000"/>
        <rFont val="Microsoft YaHei UI"/>
        <charset val="134"/>
      </rPr>
      <t>”</t>
    </r>
    <r>
      <rPr>
        <sz val="9"/>
        <color rgb="FF000000"/>
        <rFont val="宋体"/>
        <charset val="134"/>
      </rPr>
      <t>为空表。</t>
    </r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</si>
  <si>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</si>
  <si>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</si>
  <si>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</si>
  <si>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</si>
  <si>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</si>
  <si>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</si>
  <si>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</si>
  <si>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</si>
  <si>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</si>
  <si>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</si>
  <si>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A4彩色打印机</t>
  </si>
  <si>
    <t>办公椅</t>
  </si>
  <si>
    <t>把</t>
  </si>
  <si>
    <t>办公桌</t>
  </si>
  <si>
    <t>套</t>
  </si>
  <si>
    <t>复印纸</t>
  </si>
  <si>
    <t>箱</t>
  </si>
  <si>
    <t>会议椅</t>
  </si>
  <si>
    <t>会议桌</t>
  </si>
  <si>
    <t>文件柜</t>
  </si>
  <si>
    <t>个</t>
  </si>
  <si>
    <t>燃油费</t>
  </si>
  <si>
    <t>车辆加油、添加燃料服务</t>
  </si>
  <si>
    <t>升</t>
  </si>
  <si>
    <t>车辆维修</t>
  </si>
  <si>
    <t>车辆维修和保养服务</t>
  </si>
  <si>
    <t>次</t>
  </si>
  <si>
    <t>车辆保险</t>
  </si>
  <si>
    <t>机动车保险服务</t>
  </si>
  <si>
    <t>预算08表</t>
  </si>
  <si>
    <t>政府购买服务项目</t>
  </si>
  <si>
    <t>政府购买服务目录</t>
  </si>
  <si>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年我部门无政府购买服务预算，故公开附表中</t>
    </r>
    <r>
      <rPr>
        <sz val="9"/>
        <color rgb="FF000000"/>
        <rFont val="Microsoft YaHei UI"/>
        <charset val="134"/>
      </rPr>
      <t>“2025</t>
    </r>
    <r>
      <rPr>
        <sz val="9"/>
        <color rgb="FF000000"/>
        <rFont val="宋体"/>
        <charset val="134"/>
      </rPr>
      <t>年部门政府购买服务预算表</t>
    </r>
    <r>
      <rPr>
        <sz val="9"/>
        <color rgb="FF000000"/>
        <rFont val="Microsoft YaHei UI"/>
        <charset val="134"/>
      </rPr>
      <t>”</t>
    </r>
    <r>
      <rPr>
        <sz val="9"/>
        <color rgb="FF000000"/>
        <rFont val="宋体"/>
        <charset val="134"/>
      </rPr>
      <t>为空表。</t>
    </r>
  </si>
  <si>
    <t>预算09-1表</t>
  </si>
  <si>
    <t>单位名称（项目）</t>
  </si>
  <si>
    <t>地区</t>
  </si>
  <si>
    <t>政府性基金</t>
  </si>
  <si>
    <t>-</t>
  </si>
  <si>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年我部门无县对下转移支付预算，故公开附表中</t>
    </r>
    <r>
      <rPr>
        <sz val="9"/>
        <color rgb="FF000000"/>
        <rFont val="Microsoft YaHei UI"/>
        <charset val="134"/>
      </rPr>
      <t>“2025</t>
    </r>
    <r>
      <rPr>
        <sz val="9"/>
        <color rgb="FF000000"/>
        <rFont val="宋体"/>
        <charset val="134"/>
      </rPr>
      <t>年县对下转移支付预算表</t>
    </r>
    <r>
      <rPr>
        <sz val="9"/>
        <color rgb="FF000000"/>
        <rFont val="Microsoft YaHei UI"/>
        <charset val="134"/>
      </rPr>
      <t>”</t>
    </r>
    <r>
      <rPr>
        <sz val="9"/>
        <color rgb="FF000000"/>
        <rFont val="宋体"/>
        <charset val="134"/>
      </rPr>
      <t>为空表。</t>
    </r>
  </si>
  <si>
    <t>预算09-2表</t>
  </si>
  <si>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年我部门无县对下转移支付预算，故公开附表中</t>
    </r>
    <r>
      <rPr>
        <sz val="9"/>
        <color rgb="FF000000"/>
        <rFont val="Microsoft YaHei UI"/>
        <charset val="134"/>
      </rPr>
      <t>“2025</t>
    </r>
    <r>
      <rPr>
        <sz val="9"/>
        <color rgb="FF000000"/>
        <rFont val="宋体"/>
        <charset val="134"/>
      </rPr>
      <t>年县对下转移支付绩效目标表</t>
    </r>
    <r>
      <rPr>
        <sz val="9"/>
        <color rgb="FF000000"/>
        <rFont val="Microsoft YaHei UI"/>
        <charset val="134"/>
      </rPr>
      <t>”</t>
    </r>
    <r>
      <rPr>
        <sz val="9"/>
        <color rgb="FF000000"/>
        <rFont val="宋体"/>
        <charset val="134"/>
      </rPr>
      <t>为空表。</t>
    </r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</si>
  <si>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</si>
  <si>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</si>
  <si>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</si>
  <si>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</si>
  <si>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</si>
  <si>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</si>
  <si>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</si>
  <si>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</si>
  <si>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</si>
  <si>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A02021004 A4彩色打印机</t>
  </si>
  <si>
    <t>A05 家具和用品</t>
  </si>
  <si>
    <t>A05010201 办公桌</t>
  </si>
  <si>
    <t>A05010202 会议桌</t>
  </si>
  <si>
    <t>A05010301 办公椅</t>
  </si>
  <si>
    <t>A05010303 会议椅</t>
  </si>
  <si>
    <t>A05010502 文件柜</t>
  </si>
  <si>
    <t>A05040101 复印纸</t>
  </si>
  <si>
    <t>预算11表</t>
  </si>
  <si>
    <t>上级补助</t>
  </si>
  <si>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年我部门无转移支付补助项目支出预算，故公开附表中</t>
    </r>
    <r>
      <rPr>
        <sz val="9"/>
        <color rgb="FF000000"/>
        <rFont val="Microsoft YaHei UI"/>
        <charset val="134"/>
      </rPr>
      <t>“2025</t>
    </r>
    <r>
      <rPr>
        <sz val="9"/>
        <color rgb="FF000000"/>
        <rFont val="宋体"/>
        <charset val="134"/>
      </rPr>
      <t>年转移支付补助项目支出预算表</t>
    </r>
    <r>
      <rPr>
        <sz val="9"/>
        <color rgb="FF000000"/>
        <rFont val="Microsoft YaHei UI"/>
        <charset val="134"/>
      </rPr>
      <t>”</t>
    </r>
    <r>
      <rPr>
        <sz val="9"/>
        <color rgb="FF000000"/>
        <rFont val="宋体"/>
        <charset val="134"/>
      </rPr>
      <t>为空表。</t>
    </r>
  </si>
  <si>
    <t>预算12表</t>
  </si>
  <si>
    <t>项目级次</t>
  </si>
  <si>
    <t>311 专项业务类</t>
  </si>
  <si>
    <t>本级</t>
  </si>
  <si>
    <t>312 民生类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</si>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</sst>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5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0" fillId="0" borderId="0" xfId="0" applyFont="1" applyAlignment="1">
      <alignment horizontal="center"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1" xfId="0" applyFont="1" applyBorder="1" applyAlignment="1" applyProtection="1" quotePrefix="1">
      <alignment horizontal="center" vertical="center" wrapTex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9" workbookViewId="0">
      <selection activeCell="C19" sqref="C19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8"/>
      <c r="C2" s="208"/>
      <c r="D2" s="208"/>
    </row>
    <row r="3" ht="18.75" customHeight="1" spans="1:4">
      <c r="A3" s="41" t="str">
        <f>"单位名称："&amp;"中共永德县委政法委员会"</f>
        <v>单位名称：中共永德县委政法委员会</v>
      </c>
      <c r="B3" s="209"/>
      <c r="C3" s="209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5" t="s">
        <v>6</v>
      </c>
      <c r="B7" s="23">
        <v>4547025.36</v>
      </c>
      <c r="C7" s="135" t="s">
        <v>7</v>
      </c>
      <c r="D7" s="23">
        <v>2910569.57</v>
      </c>
    </row>
    <row r="8" ht="18.75" customHeight="1" spans="1:4">
      <c r="A8" s="135" t="s">
        <v>8</v>
      </c>
      <c r="B8" s="23"/>
      <c r="C8" s="135" t="s">
        <v>9</v>
      </c>
      <c r="D8" s="23"/>
    </row>
    <row r="9" ht="18.75" customHeight="1" spans="1:4">
      <c r="A9" s="135" t="s">
        <v>10</v>
      </c>
      <c r="B9" s="23"/>
      <c r="C9" s="135" t="s">
        <v>11</v>
      </c>
      <c r="D9" s="23"/>
    </row>
    <row r="10" ht="18.75" customHeight="1" spans="1:4">
      <c r="A10" s="135" t="s">
        <v>12</v>
      </c>
      <c r="B10" s="23"/>
      <c r="C10" s="135" t="s">
        <v>13</v>
      </c>
      <c r="D10" s="23">
        <v>1000000</v>
      </c>
    </row>
    <row r="11" ht="18.75" customHeight="1" spans="1:4">
      <c r="A11" s="210" t="s">
        <v>14</v>
      </c>
      <c r="B11" s="23"/>
      <c r="C11" s="167" t="s">
        <v>15</v>
      </c>
      <c r="D11" s="23"/>
    </row>
    <row r="12" ht="18.75" customHeight="1" spans="1:4">
      <c r="A12" s="170" t="s">
        <v>16</v>
      </c>
      <c r="B12" s="23"/>
      <c r="C12" s="169" t="s">
        <v>17</v>
      </c>
      <c r="D12" s="23"/>
    </row>
    <row r="13" ht="18.75" customHeight="1" spans="1:4">
      <c r="A13" s="170" t="s">
        <v>18</v>
      </c>
      <c r="B13" s="23"/>
      <c r="C13" s="169" t="s">
        <v>19</v>
      </c>
      <c r="D13" s="23"/>
    </row>
    <row r="14" ht="18.75" customHeight="1" spans="1:4">
      <c r="A14" s="170" t="s">
        <v>20</v>
      </c>
      <c r="B14" s="23"/>
      <c r="C14" s="169" t="s">
        <v>21</v>
      </c>
      <c r="D14" s="23">
        <v>335474.59</v>
      </c>
    </row>
    <row r="15" ht="18.75" customHeight="1" spans="1:4">
      <c r="A15" s="170" t="s">
        <v>22</v>
      </c>
      <c r="B15" s="23"/>
      <c r="C15" s="169" t="s">
        <v>23</v>
      </c>
      <c r="D15" s="23">
        <v>117119.31</v>
      </c>
    </row>
    <row r="16" ht="18.75" customHeight="1" spans="1:4">
      <c r="A16" s="170" t="s">
        <v>24</v>
      </c>
      <c r="B16" s="23"/>
      <c r="C16" s="170" t="s">
        <v>25</v>
      </c>
      <c r="D16" s="23"/>
    </row>
    <row r="17" ht="18.75" customHeight="1" spans="1:4">
      <c r="A17" s="170" t="s">
        <v>26</v>
      </c>
      <c r="B17" s="23"/>
      <c r="C17" s="170" t="s">
        <v>27</v>
      </c>
      <c r="D17" s="23"/>
    </row>
    <row r="18" ht="18.75" customHeight="1" spans="1:4">
      <c r="A18" s="171" t="s">
        <v>26</v>
      </c>
      <c r="B18" s="23"/>
      <c r="C18" s="169" t="s">
        <v>28</v>
      </c>
      <c r="D18" s="23"/>
    </row>
    <row r="19" ht="18.75" customHeight="1" spans="1:4">
      <c r="A19" s="171" t="s">
        <v>26</v>
      </c>
      <c r="B19" s="23"/>
      <c r="C19" s="169" t="s">
        <v>29</v>
      </c>
      <c r="D19" s="23"/>
    </row>
    <row r="20" ht="18.75" customHeight="1" spans="1:4">
      <c r="A20" s="171" t="s">
        <v>26</v>
      </c>
      <c r="B20" s="23"/>
      <c r="C20" s="169" t="s">
        <v>30</v>
      </c>
      <c r="D20" s="23"/>
    </row>
    <row r="21" ht="18.75" customHeight="1" spans="1:4">
      <c r="A21" s="171" t="s">
        <v>26</v>
      </c>
      <c r="B21" s="23"/>
      <c r="C21" s="169" t="s">
        <v>31</v>
      </c>
      <c r="D21" s="23"/>
    </row>
    <row r="22" ht="18.75" customHeight="1" spans="1:4">
      <c r="A22" s="171" t="s">
        <v>26</v>
      </c>
      <c r="B22" s="23"/>
      <c r="C22" s="169" t="s">
        <v>32</v>
      </c>
      <c r="D22" s="23"/>
    </row>
    <row r="23" ht="18.75" customHeight="1" spans="1:4">
      <c r="A23" s="171" t="s">
        <v>26</v>
      </c>
      <c r="B23" s="23"/>
      <c r="C23" s="169" t="s">
        <v>33</v>
      </c>
      <c r="D23" s="23"/>
    </row>
    <row r="24" ht="18.75" customHeight="1" spans="1:4">
      <c r="A24" s="171" t="s">
        <v>26</v>
      </c>
      <c r="B24" s="23"/>
      <c r="C24" s="169" t="s">
        <v>34</v>
      </c>
      <c r="D24" s="23"/>
    </row>
    <row r="25" ht="18.75" customHeight="1" spans="1:4">
      <c r="A25" s="171" t="s">
        <v>26</v>
      </c>
      <c r="B25" s="23"/>
      <c r="C25" s="169" t="s">
        <v>35</v>
      </c>
      <c r="D25" s="23">
        <v>183861.89</v>
      </c>
    </row>
    <row r="26" ht="18.75" customHeight="1" spans="1:4">
      <c r="A26" s="171" t="s">
        <v>26</v>
      </c>
      <c r="B26" s="23"/>
      <c r="C26" s="169" t="s">
        <v>36</v>
      </c>
      <c r="D26" s="23"/>
    </row>
    <row r="27" ht="18.75" customHeight="1" spans="1:4">
      <c r="A27" s="171" t="s">
        <v>26</v>
      </c>
      <c r="B27" s="23"/>
      <c r="C27" s="169" t="s">
        <v>37</v>
      </c>
      <c r="D27" s="23"/>
    </row>
    <row r="28" ht="18.75" customHeight="1" spans="1:4">
      <c r="A28" s="171" t="s">
        <v>26</v>
      </c>
      <c r="B28" s="23"/>
      <c r="C28" s="169" t="s">
        <v>38</v>
      </c>
      <c r="D28" s="23"/>
    </row>
    <row r="29" ht="18.75" customHeight="1" spans="1:4">
      <c r="A29" s="171" t="s">
        <v>26</v>
      </c>
      <c r="B29" s="23"/>
      <c r="C29" s="169" t="s">
        <v>39</v>
      </c>
      <c r="D29" s="23"/>
    </row>
    <row r="30" ht="18.75" customHeight="1" spans="1:4">
      <c r="A30" s="172" t="s">
        <v>26</v>
      </c>
      <c r="B30" s="23"/>
      <c r="C30" s="170" t="s">
        <v>40</v>
      </c>
      <c r="D30" s="23"/>
    </row>
    <row r="31" ht="18.75" customHeight="1" spans="1:4">
      <c r="A31" s="172" t="s">
        <v>26</v>
      </c>
      <c r="B31" s="23"/>
      <c r="C31" s="170" t="s">
        <v>41</v>
      </c>
      <c r="D31" s="23"/>
    </row>
    <row r="32" ht="18.75" customHeight="1" spans="1:4">
      <c r="A32" s="172" t="s">
        <v>26</v>
      </c>
      <c r="B32" s="23"/>
      <c r="C32" s="170" t="s">
        <v>42</v>
      </c>
      <c r="D32" s="23"/>
    </row>
    <row r="33" ht="18.75" customHeight="1" spans="1:4">
      <c r="A33" s="211"/>
      <c r="B33" s="173"/>
      <c r="C33" s="170" t="s">
        <v>43</v>
      </c>
      <c r="D33" s="23"/>
    </row>
    <row r="34" ht="18.75" customHeight="1" spans="1:4">
      <c r="A34" s="211" t="s">
        <v>44</v>
      </c>
      <c r="B34" s="173">
        <f>SUM(B7:B11)</f>
        <v>4547025.36</v>
      </c>
      <c r="C34" s="212" t="s">
        <v>45</v>
      </c>
      <c r="D34" s="173">
        <v>4547025.36</v>
      </c>
    </row>
    <row r="35" ht="18.75" customHeight="1" spans="1:4">
      <c r="A35" s="213" t="s">
        <v>46</v>
      </c>
      <c r="B35" s="23"/>
      <c r="C35" s="135" t="s">
        <v>47</v>
      </c>
      <c r="D35" s="23"/>
    </row>
    <row r="36" ht="18.75" customHeight="1" spans="1:4">
      <c r="A36" s="213" t="s">
        <v>48</v>
      </c>
      <c r="B36" s="23"/>
      <c r="C36" s="135" t="s">
        <v>48</v>
      </c>
      <c r="D36" s="23"/>
    </row>
    <row r="37" ht="18.75" customHeight="1" spans="1:4">
      <c r="A37" s="213" t="s">
        <v>49</v>
      </c>
      <c r="B37" s="23">
        <f>B35-B36</f>
        <v>0</v>
      </c>
      <c r="C37" s="135" t="s">
        <v>50</v>
      </c>
      <c r="D37" s="23"/>
    </row>
    <row r="38" ht="18.75" customHeight="1" spans="1:4">
      <c r="A38" s="214" t="s">
        <v>51</v>
      </c>
      <c r="B38" s="173">
        <f t="shared" ref="B38:D38" si="0">B34+B35</f>
        <v>4547025.36</v>
      </c>
      <c r="C38" s="212" t="s">
        <v>52</v>
      </c>
      <c r="D38" s="173">
        <f t="shared" si="0"/>
        <v>4547025.36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01"/>
      <c r="O1" s="67"/>
      <c r="P1" s="67"/>
      <c r="Q1" s="67"/>
      <c r="R1" s="67"/>
      <c r="S1" s="38" t="s">
        <v>53</v>
      </c>
    </row>
    <row r="2" ht="57.75" customHeight="1" spans="1:19">
      <c r="A2" s="131" t="str">
        <f>"2025"&amp;"年部门收入预算表"</f>
        <v>2025年部门收入预算表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202"/>
      <c r="P2" s="202"/>
      <c r="Q2" s="202"/>
      <c r="R2" s="202"/>
      <c r="S2" s="202"/>
    </row>
    <row r="3" ht="18.75" customHeight="1" spans="1:19">
      <c r="A3" s="41" t="str">
        <f>"单位名称："&amp;"中共永德县委政法委员会"</f>
        <v>单位名称：中共永德县委政法委员会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187" t="s">
        <v>54</v>
      </c>
      <c r="B4" s="188" t="s">
        <v>55</v>
      </c>
      <c r="C4" s="188" t="s">
        <v>56</v>
      </c>
      <c r="D4" s="189" t="s">
        <v>57</v>
      </c>
      <c r="E4" s="190"/>
      <c r="F4" s="190"/>
      <c r="G4" s="190"/>
      <c r="H4" s="190"/>
      <c r="I4" s="190"/>
      <c r="J4" s="203"/>
      <c r="K4" s="190"/>
      <c r="L4" s="190"/>
      <c r="M4" s="190"/>
      <c r="N4" s="204"/>
      <c r="O4" s="189" t="s">
        <v>46</v>
      </c>
      <c r="P4" s="189"/>
      <c r="Q4" s="189"/>
      <c r="R4" s="189"/>
      <c r="S4" s="207"/>
    </row>
    <row r="5" ht="18.75" customHeight="1" spans="1:19">
      <c r="A5" s="191"/>
      <c r="B5" s="192"/>
      <c r="C5" s="192"/>
      <c r="D5" s="193" t="s">
        <v>58</v>
      </c>
      <c r="E5" s="193" t="s">
        <v>59</v>
      </c>
      <c r="F5" s="193" t="s">
        <v>60</v>
      </c>
      <c r="G5" s="193" t="s">
        <v>61</v>
      </c>
      <c r="H5" s="193" t="s">
        <v>62</v>
      </c>
      <c r="I5" s="205" t="s">
        <v>63</v>
      </c>
      <c r="J5" s="205"/>
      <c r="K5" s="205"/>
      <c r="L5" s="205"/>
      <c r="M5" s="205"/>
      <c r="N5" s="196"/>
      <c r="O5" s="193" t="s">
        <v>58</v>
      </c>
      <c r="P5" s="193" t="s">
        <v>59</v>
      </c>
      <c r="Q5" s="193" t="s">
        <v>60</v>
      </c>
      <c r="R5" s="193" t="s">
        <v>61</v>
      </c>
      <c r="S5" s="193" t="s">
        <v>64</v>
      </c>
    </row>
    <row r="6" ht="18.75" customHeight="1" spans="1:19">
      <c r="A6" s="194"/>
      <c r="B6" s="195"/>
      <c r="C6" s="195"/>
      <c r="D6" s="196"/>
      <c r="E6" s="196"/>
      <c r="F6" s="196"/>
      <c r="G6" s="196"/>
      <c r="H6" s="196"/>
      <c r="I6" s="195" t="s">
        <v>58</v>
      </c>
      <c r="J6" s="195" t="s">
        <v>65</v>
      </c>
      <c r="K6" s="195" t="s">
        <v>66</v>
      </c>
      <c r="L6" s="195" t="s">
        <v>67</v>
      </c>
      <c r="M6" s="195" t="s">
        <v>68</v>
      </c>
      <c r="N6" s="195" t="s">
        <v>69</v>
      </c>
      <c r="O6" s="206"/>
      <c r="P6" s="206"/>
      <c r="Q6" s="206"/>
      <c r="R6" s="206"/>
      <c r="S6" s="196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7" t="s">
        <v>70</v>
      </c>
      <c r="B8" s="198" t="s">
        <v>71</v>
      </c>
      <c r="C8" s="23">
        <v>4547025.36</v>
      </c>
      <c r="D8" s="23">
        <v>4547025.36</v>
      </c>
      <c r="E8" s="23">
        <v>4547025.36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9" t="s">
        <v>56</v>
      </c>
      <c r="B9" s="200"/>
      <c r="C9" s="23">
        <v>4547025.36</v>
      </c>
      <c r="D9" s="23">
        <v>4547025.36</v>
      </c>
      <c r="E9" s="23">
        <v>4547025.36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5"/>
      <c r="E1" s="1"/>
      <c r="F1" s="1"/>
      <c r="G1" s="1"/>
      <c r="H1" s="175"/>
      <c r="I1" s="1"/>
      <c r="J1" s="175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ht="18.75" customHeight="1" spans="1:15">
      <c r="A3" s="177" t="str">
        <f>"单位名称："&amp;"中共永德县委政法委员会"</f>
        <v>单位名称：中共永德县委政法委员会</v>
      </c>
      <c r="B3" s="178"/>
      <c r="C3" s="62"/>
      <c r="D3" s="29"/>
      <c r="E3" s="62"/>
      <c r="F3" s="62"/>
      <c r="G3" s="62"/>
      <c r="H3" s="29"/>
      <c r="I3" s="62"/>
      <c r="J3" s="29"/>
      <c r="K3" s="62"/>
      <c r="L3" s="62"/>
      <c r="M3" s="185"/>
      <c r="N3" s="185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4" t="s">
        <v>75</v>
      </c>
      <c r="F4" s="140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75</v>
      </c>
      <c r="F5" s="92" t="s">
        <v>76</v>
      </c>
      <c r="G5" s="18"/>
      <c r="H5" s="18"/>
      <c r="I5" s="18"/>
      <c r="J5" s="66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6">
        <v>1</v>
      </c>
      <c r="B6" s="11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5" t="s">
        <v>84</v>
      </c>
      <c r="B7" s="164" t="s">
        <v>85</v>
      </c>
      <c r="C7" s="23">
        <v>2910569.57</v>
      </c>
      <c r="D7" s="23">
        <v>2910569.57</v>
      </c>
      <c r="E7" s="23">
        <v>1815569.57</v>
      </c>
      <c r="F7" s="23">
        <v>1095000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9" t="s">
        <v>86</v>
      </c>
      <c r="B8" s="215" t="s">
        <v>87</v>
      </c>
      <c r="C8" s="23">
        <v>2910569.57</v>
      </c>
      <c r="D8" s="23">
        <v>2910569.57</v>
      </c>
      <c r="E8" s="23">
        <v>1815569.57</v>
      </c>
      <c r="F8" s="23">
        <v>1095000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81" t="s">
        <v>88</v>
      </c>
      <c r="B9" s="216" t="s">
        <v>89</v>
      </c>
      <c r="C9" s="23">
        <v>1415636.53</v>
      </c>
      <c r="D9" s="23">
        <v>1415636.53</v>
      </c>
      <c r="E9" s="23">
        <v>1415636.53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81" t="s">
        <v>90</v>
      </c>
      <c r="B10" s="216" t="s">
        <v>91</v>
      </c>
      <c r="C10" s="23">
        <v>1095000</v>
      </c>
      <c r="D10" s="23">
        <v>1095000</v>
      </c>
      <c r="E10" s="23"/>
      <c r="F10" s="23">
        <v>1095000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81" t="s">
        <v>92</v>
      </c>
      <c r="B11" s="216" t="s">
        <v>93</v>
      </c>
      <c r="C11" s="23">
        <v>399933.04</v>
      </c>
      <c r="D11" s="23">
        <v>399933.04</v>
      </c>
      <c r="E11" s="23">
        <v>399933.04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35" t="s">
        <v>94</v>
      </c>
      <c r="B12" s="164" t="s">
        <v>95</v>
      </c>
      <c r="C12" s="23">
        <v>1000000</v>
      </c>
      <c r="D12" s="23">
        <v>1000000</v>
      </c>
      <c r="E12" s="23"/>
      <c r="F12" s="23">
        <v>1000000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9" t="s">
        <v>96</v>
      </c>
      <c r="B13" s="215" t="s">
        <v>97</v>
      </c>
      <c r="C13" s="23">
        <v>1000000</v>
      </c>
      <c r="D13" s="23">
        <v>1000000</v>
      </c>
      <c r="E13" s="23"/>
      <c r="F13" s="23">
        <v>1000000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81" t="s">
        <v>98</v>
      </c>
      <c r="B14" s="216" t="s">
        <v>97</v>
      </c>
      <c r="C14" s="23">
        <v>1000000</v>
      </c>
      <c r="D14" s="23">
        <v>1000000</v>
      </c>
      <c r="E14" s="23"/>
      <c r="F14" s="23">
        <v>1000000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35" t="s">
        <v>99</v>
      </c>
      <c r="B15" s="164" t="s">
        <v>100</v>
      </c>
      <c r="C15" s="23">
        <v>335474.59</v>
      </c>
      <c r="D15" s="23">
        <v>335474.59</v>
      </c>
      <c r="E15" s="23">
        <v>335474.59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9" t="s">
        <v>101</v>
      </c>
      <c r="B16" s="215" t="s">
        <v>102</v>
      </c>
      <c r="C16" s="23">
        <v>335474.59</v>
      </c>
      <c r="D16" s="23">
        <v>335474.59</v>
      </c>
      <c r="E16" s="23">
        <v>335474.59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81" t="s">
        <v>103</v>
      </c>
      <c r="B17" s="216" t="s">
        <v>104</v>
      </c>
      <c r="C17" s="23">
        <v>90325.4</v>
      </c>
      <c r="D17" s="23">
        <v>90325.4</v>
      </c>
      <c r="E17" s="23">
        <v>90325.4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81" t="s">
        <v>105</v>
      </c>
      <c r="B18" s="216" t="s">
        <v>106</v>
      </c>
      <c r="C18" s="23">
        <v>245149.19</v>
      </c>
      <c r="D18" s="23">
        <v>245149.19</v>
      </c>
      <c r="E18" s="23">
        <v>245149.19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35" t="s">
        <v>107</v>
      </c>
      <c r="B19" s="164" t="s">
        <v>108</v>
      </c>
      <c r="C19" s="23">
        <v>117119.31</v>
      </c>
      <c r="D19" s="23">
        <v>117119.31</v>
      </c>
      <c r="E19" s="23">
        <v>117119.31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9" t="s">
        <v>109</v>
      </c>
      <c r="B20" s="215" t="s">
        <v>110</v>
      </c>
      <c r="C20" s="23">
        <v>117119.31</v>
      </c>
      <c r="D20" s="23">
        <v>117119.31</v>
      </c>
      <c r="E20" s="23">
        <v>117119.31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81" t="s">
        <v>111</v>
      </c>
      <c r="B21" s="216" t="s">
        <v>112</v>
      </c>
      <c r="C21" s="23">
        <v>108784.95</v>
      </c>
      <c r="D21" s="23">
        <v>108784.95</v>
      </c>
      <c r="E21" s="23">
        <v>108784.95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81" t="s">
        <v>113</v>
      </c>
      <c r="B22" s="216" t="s">
        <v>114</v>
      </c>
      <c r="C22" s="23">
        <v>8334.36</v>
      </c>
      <c r="D22" s="23">
        <v>8334.36</v>
      </c>
      <c r="E22" s="23">
        <v>8334.36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35" t="s">
        <v>115</v>
      </c>
      <c r="B23" s="164" t="s">
        <v>116</v>
      </c>
      <c r="C23" s="23">
        <v>183861.89</v>
      </c>
      <c r="D23" s="23">
        <v>183861.89</v>
      </c>
      <c r="E23" s="23">
        <v>183861.89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9" t="s">
        <v>117</v>
      </c>
      <c r="B24" s="215" t="s">
        <v>118</v>
      </c>
      <c r="C24" s="23">
        <v>183861.89</v>
      </c>
      <c r="D24" s="23">
        <v>183861.89</v>
      </c>
      <c r="E24" s="23">
        <v>183861.89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81" t="s">
        <v>119</v>
      </c>
      <c r="B25" s="216" t="s">
        <v>120</v>
      </c>
      <c r="C25" s="23">
        <v>183861.89</v>
      </c>
      <c r="D25" s="23">
        <v>183861.89</v>
      </c>
      <c r="E25" s="23">
        <v>183861.89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83" t="s">
        <v>121</v>
      </c>
      <c r="B26" s="184" t="s">
        <v>121</v>
      </c>
      <c r="C26" s="23">
        <v>4547025.36</v>
      </c>
      <c r="D26" s="23">
        <v>4547025.36</v>
      </c>
      <c r="E26" s="23">
        <v>2452025.36</v>
      </c>
      <c r="F26" s="23">
        <v>2095000</v>
      </c>
      <c r="G26" s="23"/>
      <c r="H26" s="23"/>
      <c r="I26" s="23"/>
      <c r="J26" s="23"/>
      <c r="K26" s="23"/>
      <c r="L26" s="23"/>
      <c r="M26" s="23"/>
      <c r="N26" s="23"/>
      <c r="O26" s="23"/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0" workbookViewId="0">
      <selection activeCell="C20" sqref="C20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122</v>
      </c>
    </row>
    <row r="2" ht="36" customHeight="1" spans="1:4">
      <c r="A2" s="5" t="str">
        <f>"2025"&amp;"年部门财政拨款收支预算总表"</f>
        <v>2025年部门财政拨款收支预算总表</v>
      </c>
      <c r="B2" s="162"/>
      <c r="C2" s="162"/>
      <c r="D2" s="162"/>
    </row>
    <row r="3" ht="18.75" customHeight="1" spans="1:4">
      <c r="A3" s="7" t="str">
        <f>"单位名称："&amp;"中共永德县委政法委员会"</f>
        <v>单位名称：中共永德县委政法委员会</v>
      </c>
      <c r="B3" s="163"/>
      <c r="C3" s="163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6" t="str">
        <f>"2025"&amp;"年预算数"</f>
        <v>2025年预算数</v>
      </c>
      <c r="C5" s="30" t="s">
        <v>123</v>
      </c>
      <c r="D5" s="106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64" t="s">
        <v>124</v>
      </c>
      <c r="B7" s="23">
        <v>4547025.36</v>
      </c>
      <c r="C7" s="22" t="s">
        <v>125</v>
      </c>
      <c r="D7" s="23">
        <v>4547025.36</v>
      </c>
    </row>
    <row r="8" ht="18.75" customHeight="1" spans="1:4">
      <c r="A8" s="165" t="s">
        <v>126</v>
      </c>
      <c r="B8" s="23">
        <v>4547025.36</v>
      </c>
      <c r="C8" s="22" t="s">
        <v>127</v>
      </c>
      <c r="D8" s="23">
        <v>2910569.57</v>
      </c>
    </row>
    <row r="9" ht="18.75" customHeight="1" spans="1:4">
      <c r="A9" s="165" t="s">
        <v>128</v>
      </c>
      <c r="B9" s="23"/>
      <c r="C9" s="22" t="s">
        <v>129</v>
      </c>
      <c r="D9" s="23"/>
    </row>
    <row r="10" ht="18.75" customHeight="1" spans="1:4">
      <c r="A10" s="165" t="s">
        <v>130</v>
      </c>
      <c r="B10" s="23"/>
      <c r="C10" s="22" t="s">
        <v>131</v>
      </c>
      <c r="D10" s="23"/>
    </row>
    <row r="11" ht="18.75" customHeight="1" spans="1:4">
      <c r="A11" s="166" t="s">
        <v>132</v>
      </c>
      <c r="B11" s="23"/>
      <c r="C11" s="167" t="s">
        <v>133</v>
      </c>
      <c r="D11" s="23">
        <v>1000000</v>
      </c>
    </row>
    <row r="12" ht="18.75" customHeight="1" spans="1:4">
      <c r="A12" s="168" t="s">
        <v>126</v>
      </c>
      <c r="B12" s="23"/>
      <c r="C12" s="169" t="s">
        <v>134</v>
      </c>
      <c r="D12" s="23"/>
    </row>
    <row r="13" ht="18.75" customHeight="1" spans="1:4">
      <c r="A13" s="168" t="s">
        <v>128</v>
      </c>
      <c r="B13" s="23"/>
      <c r="C13" s="169" t="s">
        <v>135</v>
      </c>
      <c r="D13" s="23"/>
    </row>
    <row r="14" ht="18.75" customHeight="1" spans="1:4">
      <c r="A14" s="168" t="s">
        <v>130</v>
      </c>
      <c r="B14" s="23"/>
      <c r="C14" s="169" t="s">
        <v>136</v>
      </c>
      <c r="D14" s="23"/>
    </row>
    <row r="15" ht="18.75" customHeight="1" spans="1:4">
      <c r="A15" s="168" t="s">
        <v>26</v>
      </c>
      <c r="B15" s="23"/>
      <c r="C15" s="169" t="s">
        <v>137</v>
      </c>
      <c r="D15" s="23">
        <v>335474.59</v>
      </c>
    </row>
    <row r="16" ht="18.75" customHeight="1" spans="1:4">
      <c r="A16" s="168" t="s">
        <v>26</v>
      </c>
      <c r="B16" s="23" t="s">
        <v>26</v>
      </c>
      <c r="C16" s="169" t="s">
        <v>138</v>
      </c>
      <c r="D16" s="23">
        <v>117119.31</v>
      </c>
    </row>
    <row r="17" ht="18.75" customHeight="1" spans="1:4">
      <c r="A17" s="170" t="s">
        <v>26</v>
      </c>
      <c r="B17" s="23" t="s">
        <v>26</v>
      </c>
      <c r="C17" s="169" t="s">
        <v>139</v>
      </c>
      <c r="D17" s="23"/>
    </row>
    <row r="18" ht="18.75" customHeight="1" spans="1:4">
      <c r="A18" s="170" t="s">
        <v>26</v>
      </c>
      <c r="B18" s="23" t="s">
        <v>26</v>
      </c>
      <c r="C18" s="169" t="s">
        <v>140</v>
      </c>
      <c r="D18" s="23"/>
    </row>
    <row r="19" ht="18.75" customHeight="1" spans="1:4">
      <c r="A19" s="171" t="s">
        <v>26</v>
      </c>
      <c r="B19" s="23" t="s">
        <v>26</v>
      </c>
      <c r="C19" s="169" t="s">
        <v>141</v>
      </c>
      <c r="D19" s="23"/>
    </row>
    <row r="20" ht="18.75" customHeight="1" spans="1:4">
      <c r="A20" s="171" t="s">
        <v>26</v>
      </c>
      <c r="B20" s="23" t="s">
        <v>26</v>
      </c>
      <c r="C20" s="169" t="s">
        <v>142</v>
      </c>
      <c r="D20" s="23"/>
    </row>
    <row r="21" ht="18.75" customHeight="1" spans="1:4">
      <c r="A21" s="171" t="s">
        <v>26</v>
      </c>
      <c r="B21" s="23" t="s">
        <v>26</v>
      </c>
      <c r="C21" s="169" t="s">
        <v>143</v>
      </c>
      <c r="D21" s="23"/>
    </row>
    <row r="22" ht="18.75" customHeight="1" spans="1:4">
      <c r="A22" s="171" t="s">
        <v>26</v>
      </c>
      <c r="B22" s="23" t="s">
        <v>26</v>
      </c>
      <c r="C22" s="169" t="s">
        <v>144</v>
      </c>
      <c r="D22" s="23"/>
    </row>
    <row r="23" ht="18.75" customHeight="1" spans="1:4">
      <c r="A23" s="171" t="s">
        <v>26</v>
      </c>
      <c r="B23" s="23" t="s">
        <v>26</v>
      </c>
      <c r="C23" s="169" t="s">
        <v>145</v>
      </c>
      <c r="D23" s="23"/>
    </row>
    <row r="24" ht="18.75" customHeight="1" spans="1:4">
      <c r="A24" s="171" t="s">
        <v>26</v>
      </c>
      <c r="B24" s="23" t="s">
        <v>26</v>
      </c>
      <c r="C24" s="169" t="s">
        <v>146</v>
      </c>
      <c r="D24" s="23"/>
    </row>
    <row r="25" ht="18.75" customHeight="1" spans="1:4">
      <c r="A25" s="171" t="s">
        <v>26</v>
      </c>
      <c r="B25" s="23" t="s">
        <v>26</v>
      </c>
      <c r="C25" s="169" t="s">
        <v>147</v>
      </c>
      <c r="D25" s="23"/>
    </row>
    <row r="26" ht="18.75" customHeight="1" spans="1:4">
      <c r="A26" s="171" t="s">
        <v>26</v>
      </c>
      <c r="B26" s="23" t="s">
        <v>26</v>
      </c>
      <c r="C26" s="169" t="s">
        <v>148</v>
      </c>
      <c r="D26" s="23">
        <v>183861.89</v>
      </c>
    </row>
    <row r="27" ht="18.75" customHeight="1" spans="1:4">
      <c r="A27" s="171" t="s">
        <v>26</v>
      </c>
      <c r="B27" s="23" t="s">
        <v>26</v>
      </c>
      <c r="C27" s="169" t="s">
        <v>149</v>
      </c>
      <c r="D27" s="23"/>
    </row>
    <row r="28" ht="18.75" customHeight="1" spans="1:4">
      <c r="A28" s="171" t="s">
        <v>26</v>
      </c>
      <c r="B28" s="23" t="s">
        <v>26</v>
      </c>
      <c r="C28" s="169" t="s">
        <v>150</v>
      </c>
      <c r="D28" s="23"/>
    </row>
    <row r="29" ht="18.75" customHeight="1" spans="1:4">
      <c r="A29" s="171" t="s">
        <v>26</v>
      </c>
      <c r="B29" s="23" t="s">
        <v>26</v>
      </c>
      <c r="C29" s="169" t="s">
        <v>151</v>
      </c>
      <c r="D29" s="23"/>
    </row>
    <row r="30" ht="18.75" customHeight="1" spans="1:4">
      <c r="A30" s="171" t="s">
        <v>26</v>
      </c>
      <c r="B30" s="23" t="s">
        <v>26</v>
      </c>
      <c r="C30" s="169" t="s">
        <v>152</v>
      </c>
      <c r="D30" s="23"/>
    </row>
    <row r="31" ht="18.75" customHeight="1" spans="1:4">
      <c r="A31" s="172" t="s">
        <v>26</v>
      </c>
      <c r="B31" s="23" t="s">
        <v>26</v>
      </c>
      <c r="C31" s="169" t="s">
        <v>153</v>
      </c>
      <c r="D31" s="23"/>
    </row>
    <row r="32" ht="18.75" customHeight="1" spans="1:4">
      <c r="A32" s="172" t="s">
        <v>26</v>
      </c>
      <c r="B32" s="23" t="s">
        <v>26</v>
      </c>
      <c r="C32" s="169" t="s">
        <v>154</v>
      </c>
      <c r="D32" s="23"/>
    </row>
    <row r="33" ht="18.75" customHeight="1" spans="1:4">
      <c r="A33" s="172" t="s">
        <v>26</v>
      </c>
      <c r="B33" s="23" t="s">
        <v>26</v>
      </c>
      <c r="C33" s="169" t="s">
        <v>155</v>
      </c>
      <c r="D33" s="23"/>
    </row>
    <row r="34" ht="18.75" customHeight="1" spans="1:4">
      <c r="A34" s="172"/>
      <c r="B34" s="23"/>
      <c r="C34" s="169" t="s">
        <v>156</v>
      </c>
      <c r="D34" s="23"/>
    </row>
    <row r="35" ht="18.75" customHeight="1" spans="1:4">
      <c r="A35" s="172" t="s">
        <v>26</v>
      </c>
      <c r="B35" s="23" t="s">
        <v>26</v>
      </c>
      <c r="C35" s="169" t="s">
        <v>157</v>
      </c>
      <c r="D35" s="23"/>
    </row>
    <row r="36" ht="18.75" customHeight="1" spans="1:4">
      <c r="A36" s="55" t="s">
        <v>158</v>
      </c>
      <c r="B36" s="173">
        <v>4547025.36</v>
      </c>
      <c r="C36" s="174" t="s">
        <v>52</v>
      </c>
      <c r="D36" s="173">
        <v>4547025.36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1"/>
      <c r="F1" s="57"/>
      <c r="G1" s="39" t="s">
        <v>159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2"/>
      <c r="C2" s="152"/>
      <c r="D2" s="152"/>
      <c r="E2" s="152"/>
      <c r="F2" s="152"/>
      <c r="G2" s="152"/>
    </row>
    <row r="3" ht="18" customHeight="1" spans="1:7">
      <c r="A3" s="153" t="str">
        <f>"单位名称："&amp;"中共永德县委政法委员会"</f>
        <v>单位名称：中共永德县委政法委员会</v>
      </c>
      <c r="B3" s="28"/>
      <c r="C3" s="29"/>
      <c r="D3" s="29"/>
      <c r="E3" s="29"/>
      <c r="F3" s="101"/>
      <c r="G3" s="39" t="s">
        <v>1</v>
      </c>
    </row>
    <row r="4" ht="20.25" customHeight="1" spans="1:7">
      <c r="A4" s="154" t="s">
        <v>160</v>
      </c>
      <c r="B4" s="155"/>
      <c r="C4" s="106" t="s">
        <v>56</v>
      </c>
      <c r="D4" s="133" t="s">
        <v>75</v>
      </c>
      <c r="E4" s="13"/>
      <c r="F4" s="14"/>
      <c r="G4" s="126" t="s">
        <v>76</v>
      </c>
    </row>
    <row r="5" ht="20.25" customHeight="1" spans="1:7">
      <c r="A5" s="156" t="s">
        <v>73</v>
      </c>
      <c r="B5" s="156" t="s">
        <v>74</v>
      </c>
      <c r="C5" s="32"/>
      <c r="D5" s="66" t="s">
        <v>58</v>
      </c>
      <c r="E5" s="66" t="s">
        <v>161</v>
      </c>
      <c r="F5" s="66" t="s">
        <v>162</v>
      </c>
      <c r="G5" s="94"/>
    </row>
    <row r="6" ht="19.5" customHeight="1" spans="1:7">
      <c r="A6" s="156" t="s">
        <v>163</v>
      </c>
      <c r="B6" s="156" t="s">
        <v>164</v>
      </c>
      <c r="C6" s="156" t="s">
        <v>165</v>
      </c>
      <c r="D6" s="66">
        <v>4</v>
      </c>
      <c r="E6" s="157" t="s">
        <v>166</v>
      </c>
      <c r="F6" s="157" t="s">
        <v>167</v>
      </c>
      <c r="G6" s="156" t="s">
        <v>168</v>
      </c>
    </row>
    <row r="7" ht="18" customHeight="1" spans="1:7">
      <c r="A7" s="33" t="s">
        <v>84</v>
      </c>
      <c r="B7" s="33" t="s">
        <v>85</v>
      </c>
      <c r="C7" s="23">
        <v>2910569.57</v>
      </c>
      <c r="D7" s="23">
        <v>1815569.57</v>
      </c>
      <c r="E7" s="23">
        <v>1639129.57</v>
      </c>
      <c r="F7" s="23">
        <v>176440</v>
      </c>
      <c r="G7" s="23">
        <v>1095000</v>
      </c>
    </row>
    <row r="8" ht="18" customHeight="1" spans="1:7">
      <c r="A8" s="158" t="s">
        <v>86</v>
      </c>
      <c r="B8" s="158" t="s">
        <v>87</v>
      </c>
      <c r="C8" s="23">
        <v>2910569.57</v>
      </c>
      <c r="D8" s="23">
        <v>1815569.57</v>
      </c>
      <c r="E8" s="23">
        <v>1639129.57</v>
      </c>
      <c r="F8" s="23">
        <v>176440</v>
      </c>
      <c r="G8" s="23">
        <v>1095000</v>
      </c>
    </row>
    <row r="9" ht="18" customHeight="1" spans="1:7">
      <c r="A9" s="159" t="s">
        <v>88</v>
      </c>
      <c r="B9" s="159" t="s">
        <v>89</v>
      </c>
      <c r="C9" s="23">
        <v>1415636.53</v>
      </c>
      <c r="D9" s="23">
        <v>1415636.53</v>
      </c>
      <c r="E9" s="23">
        <v>1262396.53</v>
      </c>
      <c r="F9" s="23">
        <v>153240</v>
      </c>
      <c r="G9" s="23"/>
    </row>
    <row r="10" ht="18" customHeight="1" spans="1:7">
      <c r="A10" s="159" t="s">
        <v>90</v>
      </c>
      <c r="B10" s="159" t="s">
        <v>91</v>
      </c>
      <c r="C10" s="23">
        <v>1095000</v>
      </c>
      <c r="D10" s="23"/>
      <c r="E10" s="23"/>
      <c r="F10" s="23"/>
      <c r="G10" s="23">
        <v>1095000</v>
      </c>
    </row>
    <row r="11" ht="18" customHeight="1" spans="1:7">
      <c r="A11" s="159" t="s">
        <v>92</v>
      </c>
      <c r="B11" s="159" t="s">
        <v>93</v>
      </c>
      <c r="C11" s="23">
        <v>399933.04</v>
      </c>
      <c r="D11" s="23">
        <v>399933.04</v>
      </c>
      <c r="E11" s="23">
        <v>376733.04</v>
      </c>
      <c r="F11" s="23">
        <v>23200</v>
      </c>
      <c r="G11" s="23"/>
    </row>
    <row r="12" ht="18" customHeight="1" spans="1:7">
      <c r="A12" s="33" t="s">
        <v>94</v>
      </c>
      <c r="B12" s="33" t="s">
        <v>95</v>
      </c>
      <c r="C12" s="23">
        <v>1000000</v>
      </c>
      <c r="D12" s="23"/>
      <c r="E12" s="23"/>
      <c r="F12" s="23"/>
      <c r="G12" s="23">
        <v>1000000</v>
      </c>
    </row>
    <row r="13" ht="18" customHeight="1" spans="1:7">
      <c r="A13" s="158" t="s">
        <v>96</v>
      </c>
      <c r="B13" s="158" t="s">
        <v>97</v>
      </c>
      <c r="C13" s="23">
        <v>1000000</v>
      </c>
      <c r="D13" s="23"/>
      <c r="E13" s="23"/>
      <c r="F13" s="23"/>
      <c r="G13" s="23">
        <v>1000000</v>
      </c>
    </row>
    <row r="14" ht="18" customHeight="1" spans="1:7">
      <c r="A14" s="159" t="s">
        <v>98</v>
      </c>
      <c r="B14" s="159" t="s">
        <v>97</v>
      </c>
      <c r="C14" s="23">
        <v>1000000</v>
      </c>
      <c r="D14" s="23"/>
      <c r="E14" s="23"/>
      <c r="F14" s="23"/>
      <c r="G14" s="23">
        <v>1000000</v>
      </c>
    </row>
    <row r="15" ht="18" customHeight="1" spans="1:7">
      <c r="A15" s="33" t="s">
        <v>99</v>
      </c>
      <c r="B15" s="33" t="s">
        <v>100</v>
      </c>
      <c r="C15" s="23">
        <v>335474.59</v>
      </c>
      <c r="D15" s="23">
        <v>335474.59</v>
      </c>
      <c r="E15" s="23">
        <v>333474.59</v>
      </c>
      <c r="F15" s="23">
        <v>2000</v>
      </c>
      <c r="G15" s="23"/>
    </row>
    <row r="16" ht="18" customHeight="1" spans="1:7">
      <c r="A16" s="158" t="s">
        <v>101</v>
      </c>
      <c r="B16" s="158" t="s">
        <v>102</v>
      </c>
      <c r="C16" s="23">
        <v>335474.59</v>
      </c>
      <c r="D16" s="23">
        <v>335474.59</v>
      </c>
      <c r="E16" s="23">
        <v>333474.59</v>
      </c>
      <c r="F16" s="23">
        <v>2000</v>
      </c>
      <c r="G16" s="23"/>
    </row>
    <row r="17" ht="18" customHeight="1" spans="1:7">
      <c r="A17" s="159" t="s">
        <v>103</v>
      </c>
      <c r="B17" s="159" t="s">
        <v>104</v>
      </c>
      <c r="C17" s="23">
        <v>90325.4</v>
      </c>
      <c r="D17" s="23">
        <v>90325.4</v>
      </c>
      <c r="E17" s="23">
        <v>88325.4</v>
      </c>
      <c r="F17" s="23">
        <v>2000</v>
      </c>
      <c r="G17" s="23"/>
    </row>
    <row r="18" ht="18" customHeight="1" spans="1:7">
      <c r="A18" s="159" t="s">
        <v>105</v>
      </c>
      <c r="B18" s="159" t="s">
        <v>106</v>
      </c>
      <c r="C18" s="23">
        <v>245149.19</v>
      </c>
      <c r="D18" s="23">
        <v>245149.19</v>
      </c>
      <c r="E18" s="23">
        <v>245149.19</v>
      </c>
      <c r="F18" s="23"/>
      <c r="G18" s="23"/>
    </row>
    <row r="19" ht="18" customHeight="1" spans="1:7">
      <c r="A19" s="33" t="s">
        <v>107</v>
      </c>
      <c r="B19" s="33" t="s">
        <v>108</v>
      </c>
      <c r="C19" s="23">
        <v>117119.31</v>
      </c>
      <c r="D19" s="23">
        <v>117119.31</v>
      </c>
      <c r="E19" s="23">
        <v>117119.31</v>
      </c>
      <c r="F19" s="23"/>
      <c r="G19" s="23"/>
    </row>
    <row r="20" ht="18" customHeight="1" spans="1:7">
      <c r="A20" s="158" t="s">
        <v>109</v>
      </c>
      <c r="B20" s="158" t="s">
        <v>110</v>
      </c>
      <c r="C20" s="23">
        <v>117119.31</v>
      </c>
      <c r="D20" s="23">
        <v>117119.31</v>
      </c>
      <c r="E20" s="23">
        <v>117119.31</v>
      </c>
      <c r="F20" s="23"/>
      <c r="G20" s="23"/>
    </row>
    <row r="21" ht="18" customHeight="1" spans="1:7">
      <c r="A21" s="159" t="s">
        <v>111</v>
      </c>
      <c r="B21" s="159" t="s">
        <v>112</v>
      </c>
      <c r="C21" s="23">
        <v>108784.95</v>
      </c>
      <c r="D21" s="23">
        <v>108784.95</v>
      </c>
      <c r="E21" s="23">
        <v>108784.95</v>
      </c>
      <c r="F21" s="23"/>
      <c r="G21" s="23"/>
    </row>
    <row r="22" ht="18" customHeight="1" spans="1:7">
      <c r="A22" s="159" t="s">
        <v>113</v>
      </c>
      <c r="B22" s="159" t="s">
        <v>114</v>
      </c>
      <c r="C22" s="23">
        <v>8334.36</v>
      </c>
      <c r="D22" s="23">
        <v>8334.36</v>
      </c>
      <c r="E22" s="23">
        <v>8334.36</v>
      </c>
      <c r="F22" s="23"/>
      <c r="G22" s="23"/>
    </row>
    <row r="23" ht="18" customHeight="1" spans="1:7">
      <c r="A23" s="33" t="s">
        <v>115</v>
      </c>
      <c r="B23" s="33" t="s">
        <v>116</v>
      </c>
      <c r="C23" s="23">
        <v>183861.89</v>
      </c>
      <c r="D23" s="23">
        <v>183861.89</v>
      </c>
      <c r="E23" s="23">
        <v>183861.89</v>
      </c>
      <c r="F23" s="23"/>
      <c r="G23" s="23"/>
    </row>
    <row r="24" ht="18" customHeight="1" spans="1:7">
      <c r="A24" s="158" t="s">
        <v>117</v>
      </c>
      <c r="B24" s="158" t="s">
        <v>118</v>
      </c>
      <c r="C24" s="23">
        <v>183861.89</v>
      </c>
      <c r="D24" s="23">
        <v>183861.89</v>
      </c>
      <c r="E24" s="23">
        <v>183861.89</v>
      </c>
      <c r="F24" s="23"/>
      <c r="G24" s="23"/>
    </row>
    <row r="25" ht="18" customHeight="1" spans="1:7">
      <c r="A25" s="159" t="s">
        <v>119</v>
      </c>
      <c r="B25" s="159" t="s">
        <v>120</v>
      </c>
      <c r="C25" s="23">
        <v>183861.89</v>
      </c>
      <c r="D25" s="23">
        <v>183861.89</v>
      </c>
      <c r="E25" s="23">
        <v>183861.89</v>
      </c>
      <c r="F25" s="23"/>
      <c r="G25" s="23"/>
    </row>
    <row r="26" ht="18" customHeight="1" spans="1:7">
      <c r="A26" s="160" t="s">
        <v>121</v>
      </c>
      <c r="B26" s="161" t="s">
        <v>121</v>
      </c>
      <c r="C26" s="23">
        <v>4547025.36</v>
      </c>
      <c r="D26" s="23">
        <v>2452025.36</v>
      </c>
      <c r="E26" s="23">
        <v>2273585.36</v>
      </c>
      <c r="F26" s="23">
        <v>178440</v>
      </c>
      <c r="G26" s="23">
        <v>2095000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1"/>
      <c r="B1" s="142"/>
      <c r="C1" s="143"/>
      <c r="D1" s="62"/>
      <c r="G1" s="87" t="s">
        <v>169</v>
      </c>
    </row>
    <row r="2" ht="39" customHeight="1" spans="1:7">
      <c r="A2" s="131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"单位名称："&amp;"中共永德县委政法委员会"</f>
        <v>单位名称：中共永德县委政法委员会</v>
      </c>
      <c r="B3" s="142"/>
      <c r="C3" s="143"/>
      <c r="D3" s="62"/>
      <c r="E3" s="29"/>
      <c r="G3" s="87" t="s">
        <v>170</v>
      </c>
    </row>
    <row r="4" ht="18.75" customHeight="1" spans="1:7">
      <c r="A4" s="10" t="s">
        <v>171</v>
      </c>
      <c r="B4" s="10" t="s">
        <v>172</v>
      </c>
      <c r="C4" s="30" t="s">
        <v>173</v>
      </c>
      <c r="D4" s="12" t="s">
        <v>174</v>
      </c>
      <c r="E4" s="13"/>
      <c r="F4" s="14"/>
      <c r="G4" s="30" t="s">
        <v>175</v>
      </c>
    </row>
    <row r="5" ht="18.75" customHeight="1" spans="1:7">
      <c r="A5" s="17"/>
      <c r="B5" s="144"/>
      <c r="C5" s="32"/>
      <c r="D5" s="66" t="s">
        <v>58</v>
      </c>
      <c r="E5" s="66" t="s">
        <v>176</v>
      </c>
      <c r="F5" s="66" t="s">
        <v>177</v>
      </c>
      <c r="G5" s="32"/>
    </row>
    <row r="6" ht="18.75" customHeight="1" spans="1:7">
      <c r="A6" s="145" t="s">
        <v>56</v>
      </c>
      <c r="B6" s="146">
        <v>1</v>
      </c>
      <c r="C6" s="147">
        <v>2</v>
      </c>
      <c r="D6" s="148">
        <v>3</v>
      </c>
      <c r="E6" s="148">
        <v>4</v>
      </c>
      <c r="F6" s="148">
        <v>5</v>
      </c>
      <c r="G6" s="147">
        <v>6</v>
      </c>
    </row>
    <row r="7" ht="18.75" customHeight="1" spans="1:7">
      <c r="A7" s="145" t="s">
        <v>56</v>
      </c>
      <c r="B7" s="149">
        <v>115000</v>
      </c>
      <c r="C7" s="149"/>
      <c r="D7" s="149">
        <v>70000</v>
      </c>
      <c r="E7" s="149"/>
      <c r="F7" s="149">
        <v>70000</v>
      </c>
      <c r="G7" s="149">
        <v>45000</v>
      </c>
    </row>
    <row r="8" ht="18.75" customHeight="1" spans="1:7">
      <c r="A8" s="150" t="s">
        <v>178</v>
      </c>
      <c r="B8" s="149"/>
      <c r="C8" s="149"/>
      <c r="D8" s="149"/>
      <c r="E8" s="149"/>
      <c r="F8" s="149"/>
      <c r="G8" s="149"/>
    </row>
    <row r="9" ht="18.75" customHeight="1" spans="1:7">
      <c r="A9" s="150" t="s">
        <v>179</v>
      </c>
      <c r="B9" s="149">
        <v>115000</v>
      </c>
      <c r="C9" s="149"/>
      <c r="D9" s="149">
        <v>70000</v>
      </c>
      <c r="E9" s="149"/>
      <c r="F9" s="149">
        <v>70000</v>
      </c>
      <c r="G9" s="149">
        <v>45000</v>
      </c>
    </row>
    <row r="10" ht="18.75" customHeight="1" spans="1:7">
      <c r="A10" s="150" t="s">
        <v>180</v>
      </c>
      <c r="B10" s="149"/>
      <c r="C10" s="149"/>
      <c r="D10" s="149"/>
      <c r="E10" s="149"/>
      <c r="F10" s="149"/>
      <c r="G10" s="149"/>
    </row>
    <row r="11" ht="18.75" customHeight="1" spans="1:7">
      <c r="A11" s="150" t="s">
        <v>181</v>
      </c>
      <c r="B11" s="149"/>
      <c r="C11" s="149"/>
      <c r="D11" s="149"/>
      <c r="E11" s="149"/>
      <c r="F11" s="149"/>
      <c r="G11" s="149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0"/>
  <sheetViews>
    <sheetView showZeros="0" topLeftCell="A17" workbookViewId="0">
      <selection activeCell="G37" sqref="G37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9"/>
      <c r="D1" s="130"/>
      <c r="E1" s="130"/>
      <c r="F1" s="130"/>
      <c r="G1" s="130"/>
      <c r="H1" s="67"/>
      <c r="I1" s="67"/>
      <c r="J1" s="67"/>
      <c r="K1" s="67"/>
      <c r="L1" s="67"/>
      <c r="M1" s="67"/>
      <c r="N1" s="29"/>
      <c r="O1" s="29"/>
      <c r="P1" s="29"/>
      <c r="Q1" s="67"/>
      <c r="U1" s="129"/>
      <c r="W1" s="38" t="s">
        <v>182</v>
      </c>
    </row>
    <row r="2" ht="39.75" customHeight="1" spans="1:23">
      <c r="A2" s="131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"单位名称："&amp;"中共永德县委政法委员会"</f>
        <v>单位名称：中共永德县委政法委员会</v>
      </c>
      <c r="B3" s="132"/>
      <c r="C3" s="132"/>
      <c r="D3" s="132"/>
      <c r="E3" s="132"/>
      <c r="F3" s="132"/>
      <c r="G3" s="132"/>
      <c r="H3" s="71"/>
      <c r="I3" s="71"/>
      <c r="J3" s="71"/>
      <c r="K3" s="71"/>
      <c r="L3" s="71"/>
      <c r="M3" s="71"/>
      <c r="N3" s="93"/>
      <c r="O3" s="93"/>
      <c r="P3" s="93"/>
      <c r="Q3" s="71"/>
      <c r="U3" s="129"/>
      <c r="W3" s="38" t="s">
        <v>170</v>
      </c>
    </row>
    <row r="4" ht="18" customHeight="1" spans="1:23">
      <c r="A4" s="10" t="s">
        <v>183</v>
      </c>
      <c r="B4" s="10" t="s">
        <v>184</v>
      </c>
      <c r="C4" s="10" t="s">
        <v>185</v>
      </c>
      <c r="D4" s="10" t="s">
        <v>186</v>
      </c>
      <c r="E4" s="10" t="s">
        <v>187</v>
      </c>
      <c r="F4" s="10" t="s">
        <v>188</v>
      </c>
      <c r="G4" s="10" t="s">
        <v>189</v>
      </c>
      <c r="H4" s="133" t="s">
        <v>190</v>
      </c>
      <c r="I4" s="64" t="s">
        <v>190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78</v>
      </c>
      <c r="S4" s="64"/>
      <c r="T4" s="64"/>
      <c r="U4" s="64"/>
      <c r="V4" s="64"/>
      <c r="W4" s="138"/>
    </row>
    <row r="5" ht="18" customHeight="1" spans="1:23">
      <c r="A5" s="15"/>
      <c r="B5" s="128"/>
      <c r="C5" s="15"/>
      <c r="D5" s="15"/>
      <c r="E5" s="15"/>
      <c r="F5" s="15"/>
      <c r="G5" s="15"/>
      <c r="H5" s="106" t="s">
        <v>191</v>
      </c>
      <c r="I5" s="133" t="s">
        <v>59</v>
      </c>
      <c r="J5" s="64"/>
      <c r="K5" s="64"/>
      <c r="L5" s="64"/>
      <c r="M5" s="138"/>
      <c r="N5" s="12" t="s">
        <v>192</v>
      </c>
      <c r="O5" s="13"/>
      <c r="P5" s="14"/>
      <c r="Q5" s="10" t="s">
        <v>62</v>
      </c>
      <c r="R5" s="133" t="s">
        <v>78</v>
      </c>
      <c r="S5" s="74" t="s">
        <v>65</v>
      </c>
      <c r="T5" s="64" t="s">
        <v>78</v>
      </c>
      <c r="U5" s="74" t="s">
        <v>67</v>
      </c>
      <c r="V5" s="74" t="s">
        <v>68</v>
      </c>
      <c r="W5" s="14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9" t="s">
        <v>193</v>
      </c>
      <c r="J6" s="10" t="s">
        <v>194</v>
      </c>
      <c r="K6" s="10" t="s">
        <v>195</v>
      </c>
      <c r="L6" s="10" t="s">
        <v>196</v>
      </c>
      <c r="M6" s="10" t="s">
        <v>197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198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9"/>
      <c r="B7" s="109"/>
      <c r="C7" s="109"/>
      <c r="D7" s="109"/>
      <c r="E7" s="109"/>
      <c r="F7" s="109"/>
      <c r="G7" s="109"/>
      <c r="H7" s="109"/>
      <c r="I7" s="92"/>
      <c r="J7" s="17" t="s">
        <v>199</v>
      </c>
      <c r="K7" s="17" t="s">
        <v>195</v>
      </c>
      <c r="L7" s="17" t="s">
        <v>196</v>
      </c>
      <c r="M7" s="17" t="s">
        <v>197</v>
      </c>
      <c r="N7" s="17" t="s">
        <v>195</v>
      </c>
      <c r="O7" s="17" t="s">
        <v>196</v>
      </c>
      <c r="P7" s="17" t="s">
        <v>197</v>
      </c>
      <c r="Q7" s="17" t="s">
        <v>62</v>
      </c>
      <c r="R7" s="17" t="s">
        <v>58</v>
      </c>
      <c r="S7" s="17" t="s">
        <v>65</v>
      </c>
      <c r="T7" s="17" t="s">
        <v>198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4">
        <v>1</v>
      </c>
      <c r="B8" s="134">
        <v>2</v>
      </c>
      <c r="C8" s="134">
        <v>3</v>
      </c>
      <c r="D8" s="134">
        <v>4</v>
      </c>
      <c r="E8" s="134">
        <v>5</v>
      </c>
      <c r="F8" s="134">
        <v>6</v>
      </c>
      <c r="G8" s="134">
        <v>7</v>
      </c>
      <c r="H8" s="134">
        <v>8</v>
      </c>
      <c r="I8" s="134">
        <v>9</v>
      </c>
      <c r="J8" s="134">
        <v>10</v>
      </c>
      <c r="K8" s="134">
        <v>11</v>
      </c>
      <c r="L8" s="134">
        <v>12</v>
      </c>
      <c r="M8" s="134">
        <v>13</v>
      </c>
      <c r="N8" s="134">
        <v>14</v>
      </c>
      <c r="O8" s="134">
        <v>15</v>
      </c>
      <c r="P8" s="134">
        <v>16</v>
      </c>
      <c r="Q8" s="134">
        <v>17</v>
      </c>
      <c r="R8" s="134">
        <v>18</v>
      </c>
      <c r="S8" s="134">
        <v>19</v>
      </c>
      <c r="T8" s="134">
        <v>20</v>
      </c>
      <c r="U8" s="134">
        <v>21</v>
      </c>
      <c r="V8" s="134">
        <v>22</v>
      </c>
      <c r="W8" s="134">
        <v>23</v>
      </c>
    </row>
    <row r="9" ht="21" customHeight="1" spans="1:23">
      <c r="A9" s="135" t="s">
        <v>71</v>
      </c>
      <c r="B9" s="135"/>
      <c r="C9" s="135"/>
      <c r="D9" s="135"/>
      <c r="E9" s="135"/>
      <c r="F9" s="135"/>
      <c r="G9" s="135"/>
      <c r="H9" s="23">
        <v>2452025.36</v>
      </c>
      <c r="I9" s="23">
        <v>2452025.36</v>
      </c>
      <c r="J9" s="23"/>
      <c r="K9" s="23"/>
      <c r="L9" s="23">
        <v>2452025.36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5"/>
      <c r="B10" s="21" t="s">
        <v>200</v>
      </c>
      <c r="C10" s="21" t="s">
        <v>201</v>
      </c>
      <c r="D10" s="21" t="s">
        <v>88</v>
      </c>
      <c r="E10" s="21" t="s">
        <v>89</v>
      </c>
      <c r="F10" s="21" t="s">
        <v>202</v>
      </c>
      <c r="G10" s="21" t="s">
        <v>203</v>
      </c>
      <c r="H10" s="23">
        <v>393768</v>
      </c>
      <c r="I10" s="23">
        <v>393768</v>
      </c>
      <c r="J10" s="23"/>
      <c r="K10" s="23"/>
      <c r="L10" s="23">
        <v>393768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204</v>
      </c>
      <c r="C11" s="21" t="s">
        <v>205</v>
      </c>
      <c r="D11" s="21" t="s">
        <v>92</v>
      </c>
      <c r="E11" s="21" t="s">
        <v>93</v>
      </c>
      <c r="F11" s="21" t="s">
        <v>202</v>
      </c>
      <c r="G11" s="21" t="s">
        <v>203</v>
      </c>
      <c r="H11" s="23">
        <v>128232</v>
      </c>
      <c r="I11" s="23">
        <v>128232</v>
      </c>
      <c r="J11" s="23"/>
      <c r="K11" s="23"/>
      <c r="L11" s="23">
        <v>128232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200</v>
      </c>
      <c r="C12" s="21" t="s">
        <v>201</v>
      </c>
      <c r="D12" s="21" t="s">
        <v>88</v>
      </c>
      <c r="E12" s="21" t="s">
        <v>89</v>
      </c>
      <c r="F12" s="21" t="s">
        <v>206</v>
      </c>
      <c r="G12" s="21" t="s">
        <v>207</v>
      </c>
      <c r="H12" s="23">
        <v>655361.4</v>
      </c>
      <c r="I12" s="23">
        <v>655361.4</v>
      </c>
      <c r="J12" s="23"/>
      <c r="K12" s="23"/>
      <c r="L12" s="23">
        <v>655361.4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204</v>
      </c>
      <c r="C13" s="21" t="s">
        <v>205</v>
      </c>
      <c r="D13" s="21" t="s">
        <v>92</v>
      </c>
      <c r="E13" s="21" t="s">
        <v>93</v>
      </c>
      <c r="F13" s="21" t="s">
        <v>206</v>
      </c>
      <c r="G13" s="21" t="s">
        <v>207</v>
      </c>
      <c r="H13" s="23">
        <v>18000</v>
      </c>
      <c r="I13" s="23">
        <v>18000</v>
      </c>
      <c r="J13" s="23"/>
      <c r="K13" s="23"/>
      <c r="L13" s="23">
        <v>18000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200</v>
      </c>
      <c r="C14" s="21" t="s">
        <v>201</v>
      </c>
      <c r="D14" s="21" t="s">
        <v>208</v>
      </c>
      <c r="E14" s="21" t="s">
        <v>89</v>
      </c>
      <c r="F14" s="21" t="s">
        <v>206</v>
      </c>
      <c r="G14" s="21" t="s">
        <v>207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204</v>
      </c>
      <c r="C15" s="21" t="s">
        <v>205</v>
      </c>
      <c r="D15" s="21" t="s">
        <v>209</v>
      </c>
      <c r="E15" s="21" t="s">
        <v>93</v>
      </c>
      <c r="F15" s="21" t="s">
        <v>206</v>
      </c>
      <c r="G15" s="21" t="s">
        <v>207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200</v>
      </c>
      <c r="C16" s="21" t="s">
        <v>201</v>
      </c>
      <c r="D16" s="21" t="s">
        <v>88</v>
      </c>
      <c r="E16" s="21" t="s">
        <v>89</v>
      </c>
      <c r="F16" s="21" t="s">
        <v>210</v>
      </c>
      <c r="G16" s="21" t="s">
        <v>211</v>
      </c>
      <c r="H16" s="23">
        <v>32814</v>
      </c>
      <c r="I16" s="23">
        <v>32814</v>
      </c>
      <c r="J16" s="23"/>
      <c r="K16" s="23"/>
      <c r="L16" s="23">
        <v>32814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212</v>
      </c>
      <c r="C17" s="21" t="s">
        <v>213</v>
      </c>
      <c r="D17" s="21" t="s">
        <v>88</v>
      </c>
      <c r="E17" s="21" t="s">
        <v>89</v>
      </c>
      <c r="F17" s="21" t="s">
        <v>210</v>
      </c>
      <c r="G17" s="21" t="s">
        <v>211</v>
      </c>
      <c r="H17" s="23">
        <v>178320</v>
      </c>
      <c r="I17" s="23">
        <v>178320</v>
      </c>
      <c r="J17" s="23"/>
      <c r="K17" s="23"/>
      <c r="L17" s="23">
        <v>178320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204</v>
      </c>
      <c r="C18" s="21" t="s">
        <v>205</v>
      </c>
      <c r="D18" s="21" t="s">
        <v>92</v>
      </c>
      <c r="E18" s="21" t="s">
        <v>93</v>
      </c>
      <c r="F18" s="21" t="s">
        <v>214</v>
      </c>
      <c r="G18" s="21" t="s">
        <v>215</v>
      </c>
      <c r="H18" s="23">
        <v>115541.04</v>
      </c>
      <c r="I18" s="23">
        <v>115541.04</v>
      </c>
      <c r="J18" s="23"/>
      <c r="K18" s="23"/>
      <c r="L18" s="23">
        <v>115541.04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216</v>
      </c>
      <c r="C19" s="21" t="s">
        <v>217</v>
      </c>
      <c r="D19" s="21" t="s">
        <v>92</v>
      </c>
      <c r="E19" s="21" t="s">
        <v>93</v>
      </c>
      <c r="F19" s="21" t="s">
        <v>214</v>
      </c>
      <c r="G19" s="21" t="s">
        <v>215</v>
      </c>
      <c r="H19" s="23">
        <v>72000</v>
      </c>
      <c r="I19" s="23">
        <v>72000</v>
      </c>
      <c r="J19" s="23"/>
      <c r="K19" s="23"/>
      <c r="L19" s="23">
        <v>72000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204</v>
      </c>
      <c r="C20" s="21" t="s">
        <v>205</v>
      </c>
      <c r="D20" s="21" t="s">
        <v>92</v>
      </c>
      <c r="E20" s="21" t="s">
        <v>93</v>
      </c>
      <c r="F20" s="21" t="s">
        <v>214</v>
      </c>
      <c r="G20" s="21" t="s">
        <v>215</v>
      </c>
      <c r="H20" s="23">
        <v>42960</v>
      </c>
      <c r="I20" s="23">
        <v>42960</v>
      </c>
      <c r="J20" s="23"/>
      <c r="K20" s="23"/>
      <c r="L20" s="23">
        <v>42960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218</v>
      </c>
      <c r="C21" s="21" t="s">
        <v>219</v>
      </c>
      <c r="D21" s="21" t="s">
        <v>105</v>
      </c>
      <c r="E21" s="21" t="s">
        <v>106</v>
      </c>
      <c r="F21" s="21" t="s">
        <v>220</v>
      </c>
      <c r="G21" s="21" t="s">
        <v>221</v>
      </c>
      <c r="H21" s="23">
        <v>245149.19</v>
      </c>
      <c r="I21" s="23">
        <v>245149.19</v>
      </c>
      <c r="J21" s="23"/>
      <c r="K21" s="23"/>
      <c r="L21" s="23">
        <v>245149.19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218</v>
      </c>
      <c r="C22" s="21" t="s">
        <v>219</v>
      </c>
      <c r="D22" s="21" t="s">
        <v>222</v>
      </c>
      <c r="E22" s="21" t="s">
        <v>223</v>
      </c>
      <c r="F22" s="21" t="s">
        <v>224</v>
      </c>
      <c r="G22" s="21" t="s">
        <v>225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218</v>
      </c>
      <c r="C23" s="21" t="s">
        <v>219</v>
      </c>
      <c r="D23" s="21" t="s">
        <v>111</v>
      </c>
      <c r="E23" s="21" t="s">
        <v>112</v>
      </c>
      <c r="F23" s="21" t="s">
        <v>226</v>
      </c>
      <c r="G23" s="21" t="s">
        <v>227</v>
      </c>
      <c r="H23" s="23">
        <v>108784.95</v>
      </c>
      <c r="I23" s="23">
        <v>108784.95</v>
      </c>
      <c r="J23" s="23"/>
      <c r="K23" s="23"/>
      <c r="L23" s="23">
        <v>108784.95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218</v>
      </c>
      <c r="C24" s="21" t="s">
        <v>219</v>
      </c>
      <c r="D24" s="21" t="s">
        <v>228</v>
      </c>
      <c r="E24" s="21" t="s">
        <v>229</v>
      </c>
      <c r="F24" s="21" t="s">
        <v>226</v>
      </c>
      <c r="G24" s="21" t="s">
        <v>227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218</v>
      </c>
      <c r="C25" s="21" t="s">
        <v>219</v>
      </c>
      <c r="D25" s="21" t="s">
        <v>113</v>
      </c>
      <c r="E25" s="21" t="s">
        <v>114</v>
      </c>
      <c r="F25" s="21" t="s">
        <v>230</v>
      </c>
      <c r="G25" s="21" t="s">
        <v>231</v>
      </c>
      <c r="H25" s="23">
        <v>3064.36</v>
      </c>
      <c r="I25" s="23">
        <v>3064.36</v>
      </c>
      <c r="J25" s="23"/>
      <c r="K25" s="23"/>
      <c r="L25" s="23">
        <v>3064.36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218</v>
      </c>
      <c r="C26" s="21" t="s">
        <v>219</v>
      </c>
      <c r="D26" s="21" t="s">
        <v>88</v>
      </c>
      <c r="E26" s="21" t="s">
        <v>89</v>
      </c>
      <c r="F26" s="21" t="s">
        <v>230</v>
      </c>
      <c r="G26" s="21" t="s">
        <v>231</v>
      </c>
      <c r="H26" s="23">
        <v>2133.13</v>
      </c>
      <c r="I26" s="23">
        <v>2133.13</v>
      </c>
      <c r="J26" s="23"/>
      <c r="K26" s="23"/>
      <c r="L26" s="23">
        <v>2133.13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218</v>
      </c>
      <c r="C27" s="21" t="s">
        <v>219</v>
      </c>
      <c r="D27" s="21" t="s">
        <v>113</v>
      </c>
      <c r="E27" s="21" t="s">
        <v>114</v>
      </c>
      <c r="F27" s="21" t="s">
        <v>230</v>
      </c>
      <c r="G27" s="21" t="s">
        <v>231</v>
      </c>
      <c r="H27" s="23">
        <v>5270</v>
      </c>
      <c r="I27" s="23">
        <v>5270</v>
      </c>
      <c r="J27" s="23"/>
      <c r="K27" s="23"/>
      <c r="L27" s="23">
        <v>5270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232</v>
      </c>
      <c r="C28" s="21" t="s">
        <v>120</v>
      </c>
      <c r="D28" s="21" t="s">
        <v>119</v>
      </c>
      <c r="E28" s="21" t="s">
        <v>120</v>
      </c>
      <c r="F28" s="21" t="s">
        <v>233</v>
      </c>
      <c r="G28" s="21" t="s">
        <v>120</v>
      </c>
      <c r="H28" s="23">
        <v>183861.89</v>
      </c>
      <c r="I28" s="23">
        <v>183861.89</v>
      </c>
      <c r="J28" s="23"/>
      <c r="K28" s="23"/>
      <c r="L28" s="23">
        <v>183861.89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234</v>
      </c>
      <c r="C29" s="21" t="s">
        <v>235</v>
      </c>
      <c r="D29" s="21" t="s">
        <v>88</v>
      </c>
      <c r="E29" s="21" t="s">
        <v>89</v>
      </c>
      <c r="F29" s="21" t="s">
        <v>236</v>
      </c>
      <c r="G29" s="21" t="s">
        <v>237</v>
      </c>
      <c r="H29" s="23">
        <v>3000</v>
      </c>
      <c r="I29" s="23">
        <v>3000</v>
      </c>
      <c r="J29" s="23"/>
      <c r="K29" s="23"/>
      <c r="L29" s="23">
        <v>3000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234</v>
      </c>
      <c r="C30" s="21" t="s">
        <v>235</v>
      </c>
      <c r="D30" s="21" t="s">
        <v>88</v>
      </c>
      <c r="E30" s="21" t="s">
        <v>89</v>
      </c>
      <c r="F30" s="21" t="s">
        <v>238</v>
      </c>
      <c r="G30" s="21" t="s">
        <v>239</v>
      </c>
      <c r="H30" s="23">
        <v>5000</v>
      </c>
      <c r="I30" s="23">
        <v>5000</v>
      </c>
      <c r="J30" s="23"/>
      <c r="K30" s="23"/>
      <c r="L30" s="23">
        <v>5000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234</v>
      </c>
      <c r="C31" s="21" t="s">
        <v>235</v>
      </c>
      <c r="D31" s="21" t="s">
        <v>88</v>
      </c>
      <c r="E31" s="21" t="s">
        <v>89</v>
      </c>
      <c r="F31" s="21" t="s">
        <v>240</v>
      </c>
      <c r="G31" s="21" t="s">
        <v>241</v>
      </c>
      <c r="H31" s="23">
        <v>5000</v>
      </c>
      <c r="I31" s="23">
        <v>5000</v>
      </c>
      <c r="J31" s="23"/>
      <c r="K31" s="23"/>
      <c r="L31" s="23">
        <v>5000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234</v>
      </c>
      <c r="C32" s="21" t="s">
        <v>235</v>
      </c>
      <c r="D32" s="21" t="s">
        <v>88</v>
      </c>
      <c r="E32" s="21" t="s">
        <v>89</v>
      </c>
      <c r="F32" s="21" t="s">
        <v>242</v>
      </c>
      <c r="G32" s="21" t="s">
        <v>243</v>
      </c>
      <c r="H32" s="23">
        <v>19200</v>
      </c>
      <c r="I32" s="23">
        <v>19200</v>
      </c>
      <c r="J32" s="23"/>
      <c r="K32" s="23"/>
      <c r="L32" s="23">
        <v>19200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244</v>
      </c>
      <c r="C33" s="21" t="s">
        <v>245</v>
      </c>
      <c r="D33" s="21" t="s">
        <v>88</v>
      </c>
      <c r="E33" s="21" t="s">
        <v>89</v>
      </c>
      <c r="F33" s="21" t="s">
        <v>246</v>
      </c>
      <c r="G33" s="21" t="s">
        <v>247</v>
      </c>
      <c r="H33" s="23">
        <v>20000</v>
      </c>
      <c r="I33" s="23">
        <v>20000</v>
      </c>
      <c r="J33" s="23"/>
      <c r="K33" s="23"/>
      <c r="L33" s="23">
        <v>20000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234</v>
      </c>
      <c r="C34" s="21" t="s">
        <v>235</v>
      </c>
      <c r="D34" s="21" t="s">
        <v>92</v>
      </c>
      <c r="E34" s="21" t="s">
        <v>93</v>
      </c>
      <c r="F34" s="21" t="s">
        <v>236</v>
      </c>
      <c r="G34" s="21" t="s">
        <v>237</v>
      </c>
      <c r="H34" s="23">
        <v>23200</v>
      </c>
      <c r="I34" s="23">
        <v>23200</v>
      </c>
      <c r="J34" s="23"/>
      <c r="K34" s="23"/>
      <c r="L34" s="23">
        <v>23200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234</v>
      </c>
      <c r="C35" s="21" t="s">
        <v>235</v>
      </c>
      <c r="D35" s="21" t="s">
        <v>208</v>
      </c>
      <c r="E35" s="21" t="s">
        <v>89</v>
      </c>
      <c r="F35" s="21" t="s">
        <v>236</v>
      </c>
      <c r="G35" s="21" t="s">
        <v>237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248</v>
      </c>
      <c r="C36" s="21" t="s">
        <v>249</v>
      </c>
      <c r="D36" s="21" t="s">
        <v>88</v>
      </c>
      <c r="E36" s="21" t="s">
        <v>89</v>
      </c>
      <c r="F36" s="21" t="s">
        <v>250</v>
      </c>
      <c r="G36" s="21" t="s">
        <v>249</v>
      </c>
      <c r="H36" s="23">
        <v>10440</v>
      </c>
      <c r="I36" s="23">
        <v>10440</v>
      </c>
      <c r="J36" s="23"/>
      <c r="K36" s="23"/>
      <c r="L36" s="23">
        <v>10440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251</v>
      </c>
      <c r="C37" s="21" t="s">
        <v>252</v>
      </c>
      <c r="D37" s="21" t="s">
        <v>88</v>
      </c>
      <c r="E37" s="21" t="s">
        <v>89</v>
      </c>
      <c r="F37" s="21" t="s">
        <v>253</v>
      </c>
      <c r="G37" s="21" t="s">
        <v>254</v>
      </c>
      <c r="H37" s="23">
        <v>90600</v>
      </c>
      <c r="I37" s="23">
        <v>90600</v>
      </c>
      <c r="J37" s="23"/>
      <c r="K37" s="23"/>
      <c r="L37" s="23">
        <v>90600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1" t="s">
        <v>255</v>
      </c>
      <c r="C38" s="21" t="s">
        <v>256</v>
      </c>
      <c r="D38" s="21" t="s">
        <v>103</v>
      </c>
      <c r="E38" s="21" t="s">
        <v>104</v>
      </c>
      <c r="F38" s="21" t="s">
        <v>257</v>
      </c>
      <c r="G38" s="21" t="s">
        <v>258</v>
      </c>
      <c r="H38" s="23">
        <v>2000</v>
      </c>
      <c r="I38" s="23">
        <v>2000</v>
      </c>
      <c r="J38" s="23"/>
      <c r="K38" s="23"/>
      <c r="L38" s="23">
        <v>2000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4"/>
      <c r="B39" s="21" t="s">
        <v>259</v>
      </c>
      <c r="C39" s="21" t="s">
        <v>260</v>
      </c>
      <c r="D39" s="21" t="s">
        <v>103</v>
      </c>
      <c r="E39" s="21" t="s">
        <v>104</v>
      </c>
      <c r="F39" s="21" t="s">
        <v>261</v>
      </c>
      <c r="G39" s="21" t="s">
        <v>260</v>
      </c>
      <c r="H39" s="23">
        <v>88325.4</v>
      </c>
      <c r="I39" s="23">
        <v>88325.4</v>
      </c>
      <c r="J39" s="23"/>
      <c r="K39" s="23"/>
      <c r="L39" s="23">
        <v>88325.4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34" t="s">
        <v>121</v>
      </c>
      <c r="B40" s="136"/>
      <c r="C40" s="136"/>
      <c r="D40" s="136"/>
      <c r="E40" s="136"/>
      <c r="F40" s="136"/>
      <c r="G40" s="137"/>
      <c r="H40" s="23">
        <v>2452025.36</v>
      </c>
      <c r="I40" s="23">
        <v>2452025.36</v>
      </c>
      <c r="J40" s="23"/>
      <c r="K40" s="23"/>
      <c r="L40" s="23">
        <v>2452025.36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</sheetData>
  <mergeCells count="30">
    <mergeCell ref="A2:W2"/>
    <mergeCell ref="A3:G3"/>
    <mergeCell ref="H4:W4"/>
    <mergeCell ref="I5:M5"/>
    <mergeCell ref="N5:P5"/>
    <mergeCell ref="R5:W5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4"/>
  <sheetViews>
    <sheetView showZeros="0" workbookViewId="0">
      <selection activeCell="F19" sqref="A1:W24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262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"单位名称："&amp;"中共永德县委政法委员会"</f>
        <v>单位名称：中共永德县委政法委员会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170</v>
      </c>
    </row>
    <row r="4" ht="18.75" customHeight="1" spans="1:23">
      <c r="A4" s="10" t="s">
        <v>263</v>
      </c>
      <c r="B4" s="11" t="s">
        <v>184</v>
      </c>
      <c r="C4" s="10" t="s">
        <v>185</v>
      </c>
      <c r="D4" s="10" t="s">
        <v>264</v>
      </c>
      <c r="E4" s="11" t="s">
        <v>186</v>
      </c>
      <c r="F4" s="11" t="s">
        <v>187</v>
      </c>
      <c r="G4" s="11" t="s">
        <v>265</v>
      </c>
      <c r="H4" s="11" t="s">
        <v>266</v>
      </c>
      <c r="I4" s="30" t="s">
        <v>56</v>
      </c>
      <c r="J4" s="12" t="s">
        <v>267</v>
      </c>
      <c r="K4" s="13"/>
      <c r="L4" s="13"/>
      <c r="M4" s="14"/>
      <c r="N4" s="12" t="s">
        <v>192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5" t="s">
        <v>59</v>
      </c>
      <c r="K5" s="126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198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7" t="s">
        <v>58</v>
      </c>
      <c r="K6" s="94"/>
      <c r="L6" s="31"/>
      <c r="M6" s="31"/>
      <c r="N6" s="31"/>
      <c r="O6" s="31"/>
      <c r="P6" s="31"/>
      <c r="Q6" s="31"/>
      <c r="R6" s="31"/>
      <c r="S6" s="128"/>
      <c r="T6" s="128"/>
      <c r="U6" s="128"/>
      <c r="V6" s="128"/>
      <c r="W6" s="128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6" t="s">
        <v>58</v>
      </c>
      <c r="K7" s="46" t="s">
        <v>268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23">
        <v>1</v>
      </c>
      <c r="B8" s="123">
        <v>2</v>
      </c>
      <c r="C8" s="123">
        <v>3</v>
      </c>
      <c r="D8" s="123">
        <v>4</v>
      </c>
      <c r="E8" s="123">
        <v>5</v>
      </c>
      <c r="F8" s="123">
        <v>6</v>
      </c>
      <c r="G8" s="123">
        <v>7</v>
      </c>
      <c r="H8" s="123">
        <v>8</v>
      </c>
      <c r="I8" s="123">
        <v>9</v>
      </c>
      <c r="J8" s="123">
        <v>10</v>
      </c>
      <c r="K8" s="123">
        <v>11</v>
      </c>
      <c r="L8" s="123">
        <v>12</v>
      </c>
      <c r="M8" s="123">
        <v>13</v>
      </c>
      <c r="N8" s="123">
        <v>14</v>
      </c>
      <c r="O8" s="123">
        <v>15</v>
      </c>
      <c r="P8" s="123">
        <v>16</v>
      </c>
      <c r="Q8" s="123">
        <v>17</v>
      </c>
      <c r="R8" s="123">
        <v>18</v>
      </c>
      <c r="S8" s="123">
        <v>19</v>
      </c>
      <c r="T8" s="123">
        <v>20</v>
      </c>
      <c r="U8" s="123">
        <v>21</v>
      </c>
      <c r="V8" s="123">
        <v>22</v>
      </c>
      <c r="W8" s="123">
        <v>23</v>
      </c>
    </row>
    <row r="9" ht="18.75" customHeight="1" spans="1:23">
      <c r="A9" s="21"/>
      <c r="B9" s="21"/>
      <c r="C9" s="21" t="s">
        <v>269</v>
      </c>
      <c r="D9" s="21"/>
      <c r="E9" s="21"/>
      <c r="F9" s="21"/>
      <c r="G9" s="21"/>
      <c r="H9" s="21"/>
      <c r="I9" s="23">
        <v>1000000</v>
      </c>
      <c r="J9" s="23">
        <v>1000000</v>
      </c>
      <c r="K9" s="23">
        <v>1000000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4" t="s">
        <v>270</v>
      </c>
      <c r="B10" s="124" t="s">
        <v>271</v>
      </c>
      <c r="C10" s="21" t="s">
        <v>269</v>
      </c>
      <c r="D10" s="124" t="s">
        <v>71</v>
      </c>
      <c r="E10" s="124" t="s">
        <v>98</v>
      </c>
      <c r="F10" s="124" t="s">
        <v>97</v>
      </c>
      <c r="G10" s="124" t="s">
        <v>272</v>
      </c>
      <c r="H10" s="124" t="s">
        <v>273</v>
      </c>
      <c r="I10" s="23">
        <v>1000000</v>
      </c>
      <c r="J10" s="23">
        <v>1000000</v>
      </c>
      <c r="K10" s="23">
        <v>1000000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274</v>
      </c>
      <c r="D11" s="24"/>
      <c r="E11" s="24"/>
      <c r="F11" s="24"/>
      <c r="G11" s="24"/>
      <c r="H11" s="24"/>
      <c r="I11" s="23">
        <v>1095000</v>
      </c>
      <c r="J11" s="23">
        <v>1095000</v>
      </c>
      <c r="K11" s="23">
        <v>1095000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4" t="s">
        <v>275</v>
      </c>
      <c r="B12" s="124" t="s">
        <v>276</v>
      </c>
      <c r="C12" s="21" t="s">
        <v>274</v>
      </c>
      <c r="D12" s="124" t="s">
        <v>71</v>
      </c>
      <c r="E12" s="124" t="s">
        <v>90</v>
      </c>
      <c r="F12" s="124" t="s">
        <v>91</v>
      </c>
      <c r="G12" s="124" t="s">
        <v>236</v>
      </c>
      <c r="H12" s="124" t="s">
        <v>237</v>
      </c>
      <c r="I12" s="23">
        <v>194000</v>
      </c>
      <c r="J12" s="23">
        <v>194000</v>
      </c>
      <c r="K12" s="23">
        <v>194000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4" t="s">
        <v>275</v>
      </c>
      <c r="B13" s="124" t="s">
        <v>276</v>
      </c>
      <c r="C13" s="21" t="s">
        <v>274</v>
      </c>
      <c r="D13" s="124" t="s">
        <v>71</v>
      </c>
      <c r="E13" s="124" t="s">
        <v>90</v>
      </c>
      <c r="F13" s="124" t="s">
        <v>91</v>
      </c>
      <c r="G13" s="124" t="s">
        <v>277</v>
      </c>
      <c r="H13" s="124" t="s">
        <v>278</v>
      </c>
      <c r="I13" s="23">
        <v>40000</v>
      </c>
      <c r="J13" s="23">
        <v>40000</v>
      </c>
      <c r="K13" s="23">
        <v>40000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4" t="s">
        <v>275</v>
      </c>
      <c r="B14" s="124" t="s">
        <v>276</v>
      </c>
      <c r="C14" s="21" t="s">
        <v>274</v>
      </c>
      <c r="D14" s="124" t="s">
        <v>71</v>
      </c>
      <c r="E14" s="124" t="s">
        <v>90</v>
      </c>
      <c r="F14" s="124" t="s">
        <v>91</v>
      </c>
      <c r="G14" s="124" t="s">
        <v>240</v>
      </c>
      <c r="H14" s="124" t="s">
        <v>241</v>
      </c>
      <c r="I14" s="23">
        <v>100000</v>
      </c>
      <c r="J14" s="23">
        <v>100000</v>
      </c>
      <c r="K14" s="23">
        <v>100000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4" t="s">
        <v>275</v>
      </c>
      <c r="B15" s="124" t="s">
        <v>276</v>
      </c>
      <c r="C15" s="21" t="s">
        <v>274</v>
      </c>
      <c r="D15" s="124" t="s">
        <v>71</v>
      </c>
      <c r="E15" s="124" t="s">
        <v>90</v>
      </c>
      <c r="F15" s="124" t="s">
        <v>91</v>
      </c>
      <c r="G15" s="124" t="s">
        <v>279</v>
      </c>
      <c r="H15" s="124" t="s">
        <v>280</v>
      </c>
      <c r="I15" s="23">
        <v>40000</v>
      </c>
      <c r="J15" s="23">
        <v>40000</v>
      </c>
      <c r="K15" s="23">
        <v>40000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4" t="s">
        <v>275</v>
      </c>
      <c r="B16" s="124" t="s">
        <v>276</v>
      </c>
      <c r="C16" s="21" t="s">
        <v>274</v>
      </c>
      <c r="D16" s="124" t="s">
        <v>71</v>
      </c>
      <c r="E16" s="124" t="s">
        <v>90</v>
      </c>
      <c r="F16" s="124" t="s">
        <v>91</v>
      </c>
      <c r="G16" s="124" t="s">
        <v>281</v>
      </c>
      <c r="H16" s="124" t="s">
        <v>282</v>
      </c>
      <c r="I16" s="23">
        <v>40000</v>
      </c>
      <c r="J16" s="23">
        <v>40000</v>
      </c>
      <c r="K16" s="23">
        <v>40000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4" t="s">
        <v>275</v>
      </c>
      <c r="B17" s="124" t="s">
        <v>276</v>
      </c>
      <c r="C17" s="21" t="s">
        <v>274</v>
      </c>
      <c r="D17" s="124" t="s">
        <v>71</v>
      </c>
      <c r="E17" s="124" t="s">
        <v>90</v>
      </c>
      <c r="F17" s="124" t="s">
        <v>91</v>
      </c>
      <c r="G17" s="124" t="s">
        <v>283</v>
      </c>
      <c r="H17" s="124" t="s">
        <v>175</v>
      </c>
      <c r="I17" s="23">
        <v>45000</v>
      </c>
      <c r="J17" s="23">
        <v>45000</v>
      </c>
      <c r="K17" s="23">
        <v>45000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4" t="s">
        <v>275</v>
      </c>
      <c r="B18" s="124" t="s">
        <v>276</v>
      </c>
      <c r="C18" s="21" t="s">
        <v>274</v>
      </c>
      <c r="D18" s="124" t="s">
        <v>71</v>
      </c>
      <c r="E18" s="124" t="s">
        <v>90</v>
      </c>
      <c r="F18" s="124" t="s">
        <v>91</v>
      </c>
      <c r="G18" s="124" t="s">
        <v>242</v>
      </c>
      <c r="H18" s="124" t="s">
        <v>243</v>
      </c>
      <c r="I18" s="23">
        <v>48000</v>
      </c>
      <c r="J18" s="23">
        <v>48000</v>
      </c>
      <c r="K18" s="23">
        <v>48000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4" t="s">
        <v>275</v>
      </c>
      <c r="B19" s="124" t="s">
        <v>276</v>
      </c>
      <c r="C19" s="21" t="s">
        <v>274</v>
      </c>
      <c r="D19" s="124" t="s">
        <v>71</v>
      </c>
      <c r="E19" s="124" t="s">
        <v>90</v>
      </c>
      <c r="F19" s="124" t="s">
        <v>91</v>
      </c>
      <c r="G19" s="124" t="s">
        <v>246</v>
      </c>
      <c r="H19" s="124" t="s">
        <v>247</v>
      </c>
      <c r="I19" s="23">
        <v>50000</v>
      </c>
      <c r="J19" s="23">
        <v>50000</v>
      </c>
      <c r="K19" s="23">
        <v>50000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4" t="s">
        <v>275</v>
      </c>
      <c r="B20" s="124" t="s">
        <v>276</v>
      </c>
      <c r="C20" s="21" t="s">
        <v>274</v>
      </c>
      <c r="D20" s="124" t="s">
        <v>71</v>
      </c>
      <c r="E20" s="124" t="s">
        <v>90</v>
      </c>
      <c r="F20" s="124" t="s">
        <v>91</v>
      </c>
      <c r="G20" s="124" t="s">
        <v>257</v>
      </c>
      <c r="H20" s="124" t="s">
        <v>258</v>
      </c>
      <c r="I20" s="23">
        <v>50000</v>
      </c>
      <c r="J20" s="23">
        <v>50000</v>
      </c>
      <c r="K20" s="23">
        <v>50000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4" t="s">
        <v>275</v>
      </c>
      <c r="B21" s="124" t="s">
        <v>276</v>
      </c>
      <c r="C21" s="21" t="s">
        <v>274</v>
      </c>
      <c r="D21" s="124" t="s">
        <v>71</v>
      </c>
      <c r="E21" s="124" t="s">
        <v>90</v>
      </c>
      <c r="F21" s="124" t="s">
        <v>91</v>
      </c>
      <c r="G21" s="124" t="s">
        <v>284</v>
      </c>
      <c r="H21" s="124" t="s">
        <v>285</v>
      </c>
      <c r="I21" s="23">
        <v>308000</v>
      </c>
      <c r="J21" s="23">
        <v>308000</v>
      </c>
      <c r="K21" s="23">
        <v>308000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4" t="s">
        <v>275</v>
      </c>
      <c r="B22" s="124" t="s">
        <v>276</v>
      </c>
      <c r="C22" s="21" t="s">
        <v>274</v>
      </c>
      <c r="D22" s="124" t="s">
        <v>71</v>
      </c>
      <c r="E22" s="124" t="s">
        <v>90</v>
      </c>
      <c r="F22" s="124" t="s">
        <v>91</v>
      </c>
      <c r="G22" s="124" t="s">
        <v>286</v>
      </c>
      <c r="H22" s="124" t="s">
        <v>287</v>
      </c>
      <c r="I22" s="23">
        <v>100000</v>
      </c>
      <c r="J22" s="23">
        <v>100000</v>
      </c>
      <c r="K22" s="23">
        <v>100000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4" t="s">
        <v>275</v>
      </c>
      <c r="B23" s="124" t="s">
        <v>276</v>
      </c>
      <c r="C23" s="21" t="s">
        <v>274</v>
      </c>
      <c r="D23" s="124" t="s">
        <v>71</v>
      </c>
      <c r="E23" s="124" t="s">
        <v>90</v>
      </c>
      <c r="F23" s="124" t="s">
        <v>91</v>
      </c>
      <c r="G23" s="124" t="s">
        <v>288</v>
      </c>
      <c r="H23" s="124" t="s">
        <v>289</v>
      </c>
      <c r="I23" s="23">
        <v>80000</v>
      </c>
      <c r="J23" s="23">
        <v>80000</v>
      </c>
      <c r="K23" s="23">
        <v>80000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34" t="s">
        <v>121</v>
      </c>
      <c r="B24" s="35"/>
      <c r="C24" s="35"/>
      <c r="D24" s="35"/>
      <c r="E24" s="35"/>
      <c r="F24" s="35"/>
      <c r="G24" s="35"/>
      <c r="H24" s="36"/>
      <c r="I24" s="23">
        <v>2095000</v>
      </c>
      <c r="J24" s="23">
        <v>2095000</v>
      </c>
      <c r="K24" s="23">
        <v>2095000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</sheetData>
  <mergeCells count="28">
    <mergeCell ref="A2:W2"/>
    <mergeCell ref="A3:H3"/>
    <mergeCell ref="J4:M4"/>
    <mergeCell ref="N4:P4"/>
    <mergeCell ref="R4:W4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7"/>
  <sheetViews>
    <sheetView showZeros="0" tabSelected="1" workbookViewId="0">
      <selection activeCell="B13" sqref="B13:B27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290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"单位名称："&amp;"中共永德县委政法委员会"</f>
        <v>单位名称：中共永德县委政法委员会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291</v>
      </c>
      <c r="B4" s="46" t="s">
        <v>292</v>
      </c>
      <c r="C4" s="46" t="s">
        <v>293</v>
      </c>
      <c r="D4" s="46" t="s">
        <v>294</v>
      </c>
      <c r="E4" s="46" t="s">
        <v>295</v>
      </c>
      <c r="F4" s="53" t="s">
        <v>296</v>
      </c>
      <c r="G4" s="46" t="s">
        <v>297</v>
      </c>
      <c r="H4" s="53" t="s">
        <v>298</v>
      </c>
      <c r="I4" s="53" t="s">
        <v>299</v>
      </c>
      <c r="J4" s="46" t="s">
        <v>300</v>
      </c>
    </row>
    <row r="5" ht="18.75" customHeight="1" spans="1:10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</row>
    <row r="6" ht="18.75" customHeight="1" spans="1:10">
      <c r="A6" s="33" t="s">
        <v>71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7" t="s">
        <v>274</v>
      </c>
      <c r="B7" s="118" t="s">
        <v>301</v>
      </c>
      <c r="C7" s="21" t="s">
        <v>302</v>
      </c>
      <c r="D7" s="21" t="s">
        <v>303</v>
      </c>
      <c r="E7" s="33" t="s">
        <v>304</v>
      </c>
      <c r="F7" s="21" t="s">
        <v>305</v>
      </c>
      <c r="G7" s="33" t="s">
        <v>306</v>
      </c>
      <c r="H7" s="21" t="s">
        <v>307</v>
      </c>
      <c r="I7" s="21" t="s">
        <v>308</v>
      </c>
      <c r="J7" s="33" t="s">
        <v>309</v>
      </c>
    </row>
    <row r="8" ht="18.75" customHeight="1" spans="1:10">
      <c r="A8" s="119"/>
      <c r="B8" s="120"/>
      <c r="C8" s="21" t="s">
        <v>302</v>
      </c>
      <c r="D8" s="21" t="s">
        <v>310</v>
      </c>
      <c r="E8" s="33" t="s">
        <v>311</v>
      </c>
      <c r="F8" s="21" t="s">
        <v>305</v>
      </c>
      <c r="G8" s="33" t="s">
        <v>312</v>
      </c>
      <c r="H8" s="21" t="s">
        <v>313</v>
      </c>
      <c r="I8" s="21" t="s">
        <v>308</v>
      </c>
      <c r="J8" s="33" t="s">
        <v>314</v>
      </c>
    </row>
    <row r="9" ht="18.75" customHeight="1" spans="1:10">
      <c r="A9" s="119"/>
      <c r="B9" s="120"/>
      <c r="C9" s="21" t="s">
        <v>302</v>
      </c>
      <c r="D9" s="21" t="s">
        <v>303</v>
      </c>
      <c r="E9" s="33" t="s">
        <v>315</v>
      </c>
      <c r="F9" s="21" t="s">
        <v>305</v>
      </c>
      <c r="G9" s="33" t="s">
        <v>316</v>
      </c>
      <c r="H9" s="21" t="s">
        <v>317</v>
      </c>
      <c r="I9" s="21" t="s">
        <v>308</v>
      </c>
      <c r="J9" s="33" t="s">
        <v>316</v>
      </c>
    </row>
    <row r="10" ht="25" customHeight="1" spans="1:10">
      <c r="A10" s="119"/>
      <c r="B10" s="120"/>
      <c r="C10" s="21" t="s">
        <v>318</v>
      </c>
      <c r="D10" s="21" t="s">
        <v>319</v>
      </c>
      <c r="E10" s="33" t="s">
        <v>320</v>
      </c>
      <c r="F10" s="21" t="s">
        <v>305</v>
      </c>
      <c r="G10" s="33" t="s">
        <v>321</v>
      </c>
      <c r="H10" s="21" t="s">
        <v>322</v>
      </c>
      <c r="I10" s="21" t="s">
        <v>308</v>
      </c>
      <c r="J10" s="33" t="s">
        <v>323</v>
      </c>
    </row>
    <row r="11" ht="18.75" customHeight="1" spans="1:10">
      <c r="A11" s="119"/>
      <c r="B11" s="120"/>
      <c r="C11" s="21" t="s">
        <v>318</v>
      </c>
      <c r="D11" s="21" t="s">
        <v>324</v>
      </c>
      <c r="E11" s="33" t="s">
        <v>325</v>
      </c>
      <c r="F11" s="21" t="s">
        <v>305</v>
      </c>
      <c r="G11" s="33" t="s">
        <v>321</v>
      </c>
      <c r="H11" s="21" t="s">
        <v>322</v>
      </c>
      <c r="I11" s="21" t="s">
        <v>308</v>
      </c>
      <c r="J11" s="33" t="s">
        <v>325</v>
      </c>
    </row>
    <row r="12" ht="18.75" customHeight="1" spans="1:10">
      <c r="A12" s="121"/>
      <c r="B12" s="122"/>
      <c r="C12" s="21" t="s">
        <v>326</v>
      </c>
      <c r="D12" s="21" t="s">
        <v>327</v>
      </c>
      <c r="E12" s="33" t="s">
        <v>328</v>
      </c>
      <c r="F12" s="21" t="s">
        <v>305</v>
      </c>
      <c r="G12" s="33" t="s">
        <v>329</v>
      </c>
      <c r="H12" s="21" t="s">
        <v>313</v>
      </c>
      <c r="I12" s="21" t="s">
        <v>308</v>
      </c>
      <c r="J12" s="33" t="s">
        <v>330</v>
      </c>
    </row>
    <row r="13" ht="33" customHeight="1" spans="1:10">
      <c r="A13" s="217" t="s">
        <v>269</v>
      </c>
      <c r="B13" s="118" t="s">
        <v>331</v>
      </c>
      <c r="C13" s="21" t="s">
        <v>302</v>
      </c>
      <c r="D13" s="21" t="s">
        <v>303</v>
      </c>
      <c r="E13" s="33" t="s">
        <v>332</v>
      </c>
      <c r="F13" s="21" t="s">
        <v>305</v>
      </c>
      <c r="G13" s="33" t="s">
        <v>333</v>
      </c>
      <c r="H13" s="21" t="s">
        <v>334</v>
      </c>
      <c r="I13" s="21" t="s">
        <v>335</v>
      </c>
      <c r="J13" s="33" t="s">
        <v>332</v>
      </c>
    </row>
    <row r="14" ht="18.75" customHeight="1" spans="1:10">
      <c r="A14" s="119"/>
      <c r="B14" s="120"/>
      <c r="C14" s="21" t="s">
        <v>302</v>
      </c>
      <c r="D14" s="21" t="s">
        <v>303</v>
      </c>
      <c r="E14" s="33" t="s">
        <v>336</v>
      </c>
      <c r="F14" s="21" t="s">
        <v>305</v>
      </c>
      <c r="G14" s="33" t="s">
        <v>337</v>
      </c>
      <c r="H14" s="21" t="s">
        <v>334</v>
      </c>
      <c r="I14" s="21" t="s">
        <v>335</v>
      </c>
      <c r="J14" s="33" t="s">
        <v>336</v>
      </c>
    </row>
    <row r="15" ht="18.75" customHeight="1" spans="1:10">
      <c r="A15" s="119"/>
      <c r="B15" s="120"/>
      <c r="C15" s="21" t="s">
        <v>302</v>
      </c>
      <c r="D15" s="21" t="s">
        <v>303</v>
      </c>
      <c r="E15" s="33" t="s">
        <v>338</v>
      </c>
      <c r="F15" s="21" t="s">
        <v>305</v>
      </c>
      <c r="G15" s="33" t="s">
        <v>339</v>
      </c>
      <c r="H15" s="21" t="s">
        <v>334</v>
      </c>
      <c r="I15" s="21" t="s">
        <v>335</v>
      </c>
      <c r="J15" s="33" t="s">
        <v>338</v>
      </c>
    </row>
    <row r="16" ht="18.75" customHeight="1" spans="1:10">
      <c r="A16" s="119"/>
      <c r="B16" s="120"/>
      <c r="C16" s="21" t="s">
        <v>302</v>
      </c>
      <c r="D16" s="21" t="s">
        <v>303</v>
      </c>
      <c r="E16" s="33" t="s">
        <v>340</v>
      </c>
      <c r="F16" s="21" t="s">
        <v>305</v>
      </c>
      <c r="G16" s="33" t="s">
        <v>341</v>
      </c>
      <c r="H16" s="21" t="s">
        <v>334</v>
      </c>
      <c r="I16" s="21" t="s">
        <v>335</v>
      </c>
      <c r="J16" s="33" t="s">
        <v>340</v>
      </c>
    </row>
    <row r="17" ht="18.75" customHeight="1" spans="1:10">
      <c r="A17" s="119"/>
      <c r="B17" s="120"/>
      <c r="C17" s="21" t="s">
        <v>302</v>
      </c>
      <c r="D17" s="21" t="s">
        <v>303</v>
      </c>
      <c r="E17" s="33" t="s">
        <v>342</v>
      </c>
      <c r="F17" s="21" t="s">
        <v>305</v>
      </c>
      <c r="G17" s="33" t="s">
        <v>343</v>
      </c>
      <c r="H17" s="21" t="s">
        <v>344</v>
      </c>
      <c r="I17" s="21" t="s">
        <v>335</v>
      </c>
      <c r="J17" s="33" t="s">
        <v>342</v>
      </c>
    </row>
    <row r="18" ht="23" customHeight="1" spans="1:10">
      <c r="A18" s="119"/>
      <c r="B18" s="120"/>
      <c r="C18" s="21" t="s">
        <v>302</v>
      </c>
      <c r="D18" s="21" t="s">
        <v>303</v>
      </c>
      <c r="E18" s="33" t="s">
        <v>345</v>
      </c>
      <c r="F18" s="21" t="s">
        <v>305</v>
      </c>
      <c r="G18" s="33" t="s">
        <v>346</v>
      </c>
      <c r="H18" s="21" t="s">
        <v>334</v>
      </c>
      <c r="I18" s="21" t="s">
        <v>335</v>
      </c>
      <c r="J18" s="33" t="s">
        <v>345</v>
      </c>
    </row>
    <row r="19" ht="18.75" customHeight="1" spans="1:10">
      <c r="A19" s="119"/>
      <c r="B19" s="120"/>
      <c r="C19" s="21" t="s">
        <v>302</v>
      </c>
      <c r="D19" s="21" t="s">
        <v>310</v>
      </c>
      <c r="E19" s="33" t="s">
        <v>311</v>
      </c>
      <c r="F19" s="21" t="s">
        <v>305</v>
      </c>
      <c r="G19" s="33" t="s">
        <v>312</v>
      </c>
      <c r="H19" s="21" t="s">
        <v>313</v>
      </c>
      <c r="I19" s="21" t="s">
        <v>335</v>
      </c>
      <c r="J19" s="33" t="s">
        <v>311</v>
      </c>
    </row>
    <row r="20" ht="18.75" customHeight="1" spans="1:10">
      <c r="A20" s="119"/>
      <c r="B20" s="120"/>
      <c r="C20" s="21" t="s">
        <v>302</v>
      </c>
      <c r="D20" s="21" t="s">
        <v>347</v>
      </c>
      <c r="E20" s="33" t="s">
        <v>348</v>
      </c>
      <c r="F20" s="21" t="s">
        <v>305</v>
      </c>
      <c r="G20" s="33" t="s">
        <v>349</v>
      </c>
      <c r="H20" s="21" t="s">
        <v>350</v>
      </c>
      <c r="I20" s="21" t="s">
        <v>308</v>
      </c>
      <c r="J20" s="33" t="s">
        <v>351</v>
      </c>
    </row>
    <row r="21" ht="18.75" customHeight="1" spans="1:10">
      <c r="A21" s="119"/>
      <c r="B21" s="120"/>
      <c r="C21" s="21" t="s">
        <v>302</v>
      </c>
      <c r="D21" s="21" t="s">
        <v>347</v>
      </c>
      <c r="E21" s="33" t="s">
        <v>352</v>
      </c>
      <c r="F21" s="21" t="s">
        <v>305</v>
      </c>
      <c r="G21" s="33" t="s">
        <v>353</v>
      </c>
      <c r="H21" s="21" t="s">
        <v>350</v>
      </c>
      <c r="I21" s="21" t="s">
        <v>308</v>
      </c>
      <c r="J21" s="33" t="s">
        <v>354</v>
      </c>
    </row>
    <row r="22" ht="18.75" customHeight="1" spans="1:10">
      <c r="A22" s="119"/>
      <c r="B22" s="120"/>
      <c r="C22" s="21" t="s">
        <v>302</v>
      </c>
      <c r="D22" s="21" t="s">
        <v>355</v>
      </c>
      <c r="E22" s="33" t="s">
        <v>315</v>
      </c>
      <c r="F22" s="21" t="s">
        <v>305</v>
      </c>
      <c r="G22" s="33" t="s">
        <v>356</v>
      </c>
      <c r="H22" s="21" t="s">
        <v>357</v>
      </c>
      <c r="I22" s="21" t="s">
        <v>308</v>
      </c>
      <c r="J22" s="33" t="s">
        <v>358</v>
      </c>
    </row>
    <row r="23" ht="18.75" customHeight="1" spans="1:10">
      <c r="A23" s="119"/>
      <c r="B23" s="120"/>
      <c r="C23" s="21" t="s">
        <v>318</v>
      </c>
      <c r="D23" s="21" t="s">
        <v>319</v>
      </c>
      <c r="E23" s="33" t="s">
        <v>359</v>
      </c>
      <c r="F23" s="21" t="s">
        <v>305</v>
      </c>
      <c r="G23" s="33" t="s">
        <v>360</v>
      </c>
      <c r="H23" s="21" t="s">
        <v>334</v>
      </c>
      <c r="I23" s="21" t="s">
        <v>335</v>
      </c>
      <c r="J23" s="33" t="s">
        <v>361</v>
      </c>
    </row>
    <row r="24" ht="24" customHeight="1" spans="1:10">
      <c r="A24" s="119"/>
      <c r="B24" s="120"/>
      <c r="C24" s="21" t="s">
        <v>318</v>
      </c>
      <c r="D24" s="21" t="s">
        <v>319</v>
      </c>
      <c r="E24" s="33" t="s">
        <v>362</v>
      </c>
      <c r="F24" s="21" t="s">
        <v>305</v>
      </c>
      <c r="G24" s="33" t="s">
        <v>321</v>
      </c>
      <c r="H24" s="21" t="s">
        <v>321</v>
      </c>
      <c r="I24" s="21" t="s">
        <v>308</v>
      </c>
      <c r="J24" s="33" t="s">
        <v>362</v>
      </c>
    </row>
    <row r="25" ht="18.75" customHeight="1" spans="1:10">
      <c r="A25" s="119"/>
      <c r="B25" s="120"/>
      <c r="C25" s="21" t="s">
        <v>318</v>
      </c>
      <c r="D25" s="21" t="s">
        <v>324</v>
      </c>
      <c r="E25" s="33" t="s">
        <v>363</v>
      </c>
      <c r="F25" s="21" t="s">
        <v>305</v>
      </c>
      <c r="G25" s="33" t="s">
        <v>321</v>
      </c>
      <c r="H25" s="21" t="s">
        <v>321</v>
      </c>
      <c r="I25" s="21" t="s">
        <v>308</v>
      </c>
      <c r="J25" s="33" t="s">
        <v>363</v>
      </c>
    </row>
    <row r="26" ht="18.75" customHeight="1" spans="1:10">
      <c r="A26" s="119"/>
      <c r="B26" s="120"/>
      <c r="C26" s="21" t="s">
        <v>318</v>
      </c>
      <c r="D26" s="21" t="s">
        <v>324</v>
      </c>
      <c r="E26" s="33" t="s">
        <v>325</v>
      </c>
      <c r="F26" s="21" t="s">
        <v>305</v>
      </c>
      <c r="G26" s="33" t="s">
        <v>321</v>
      </c>
      <c r="H26" s="21" t="s">
        <v>321</v>
      </c>
      <c r="I26" s="21" t="s">
        <v>308</v>
      </c>
      <c r="J26" s="33" t="s">
        <v>325</v>
      </c>
    </row>
    <row r="27" ht="18.75" customHeight="1" spans="1:10">
      <c r="A27" s="121"/>
      <c r="B27" s="122"/>
      <c r="C27" s="21" t="s">
        <v>326</v>
      </c>
      <c r="D27" s="21" t="s">
        <v>327</v>
      </c>
      <c r="E27" s="33" t="s">
        <v>328</v>
      </c>
      <c r="F27" s="21" t="s">
        <v>305</v>
      </c>
      <c r="G27" s="33" t="s">
        <v>364</v>
      </c>
      <c r="H27" s="21" t="s">
        <v>313</v>
      </c>
      <c r="I27" s="21" t="s">
        <v>308</v>
      </c>
      <c r="J27" s="33" t="s">
        <v>365</v>
      </c>
    </row>
  </sheetData>
  <mergeCells count="6">
    <mergeCell ref="A2:J2"/>
    <mergeCell ref="A3:H3"/>
    <mergeCell ref="A7:A12"/>
    <mergeCell ref="A13:A27"/>
    <mergeCell ref="B7:B12"/>
    <mergeCell ref="B13:B2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A11" sqref="A11:F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9">
        <v>1</v>
      </c>
      <c r="B1" s="100">
        <v>0</v>
      </c>
      <c r="C1" s="99">
        <v>1</v>
      </c>
      <c r="D1" s="101"/>
      <c r="E1" s="101"/>
      <c r="F1" s="39" t="s">
        <v>366</v>
      </c>
    </row>
    <row r="2" ht="32.25" customHeight="1" spans="1:6">
      <c r="A2" s="102" t="str">
        <f>"2025"&amp;"年部门政府性基金预算支出预算表"</f>
        <v>2025年部门政府性基金预算支出预算表</v>
      </c>
      <c r="B2" s="103" t="s">
        <v>367</v>
      </c>
      <c r="C2" s="104"/>
      <c r="D2" s="105"/>
      <c r="E2" s="105"/>
      <c r="F2" s="105"/>
    </row>
    <row r="3" ht="18.75" customHeight="1" spans="1:6">
      <c r="A3" s="7" t="str">
        <f>"单位名称："&amp;"中共永德县委政法委员会"</f>
        <v>单位名称：中共永德县委政法委员会</v>
      </c>
      <c r="B3" s="7" t="s">
        <v>368</v>
      </c>
      <c r="C3" s="99"/>
      <c r="D3" s="101"/>
      <c r="E3" s="101"/>
      <c r="F3" s="39" t="s">
        <v>1</v>
      </c>
    </row>
    <row r="4" ht="18.75" customHeight="1" spans="1:6">
      <c r="A4" s="106" t="s">
        <v>183</v>
      </c>
      <c r="B4" s="107" t="s">
        <v>73</v>
      </c>
      <c r="C4" s="108" t="s">
        <v>74</v>
      </c>
      <c r="D4" s="13" t="s">
        <v>369</v>
      </c>
      <c r="E4" s="13"/>
      <c r="F4" s="14"/>
    </row>
    <row r="5" ht="18.75" customHeight="1" spans="1:6">
      <c r="A5" s="109"/>
      <c r="B5" s="110"/>
      <c r="C5" s="95"/>
      <c r="D5" s="94" t="s">
        <v>56</v>
      </c>
      <c r="E5" s="94" t="s">
        <v>75</v>
      </c>
      <c r="F5" s="94" t="s">
        <v>76</v>
      </c>
    </row>
    <row r="6" ht="18.75" customHeight="1" spans="1:6">
      <c r="A6" s="109">
        <v>1</v>
      </c>
      <c r="B6" s="111" t="s">
        <v>164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2"/>
      <c r="B7" s="82"/>
      <c r="C7" s="82"/>
      <c r="D7" s="23"/>
      <c r="E7" s="23"/>
      <c r="F7" s="23"/>
    </row>
    <row r="8" ht="18.75" customHeight="1" spans="1:6">
      <c r="A8" s="112"/>
      <c r="B8" s="82"/>
      <c r="C8" s="82"/>
      <c r="D8" s="23"/>
      <c r="E8" s="23"/>
      <c r="F8" s="23"/>
    </row>
    <row r="9" ht="18.75" customHeight="1" spans="1:6">
      <c r="A9" s="113" t="s">
        <v>121</v>
      </c>
      <c r="B9" s="114" t="s">
        <v>121</v>
      </c>
      <c r="C9" s="115" t="s">
        <v>121</v>
      </c>
      <c r="D9" s="23"/>
      <c r="E9" s="23"/>
      <c r="F9" s="23"/>
    </row>
    <row r="11" customHeight="1" spans="1:6">
      <c r="A11" s="37" t="s">
        <v>370</v>
      </c>
      <c r="B11" s="37"/>
      <c r="C11" s="37"/>
      <c r="D11" s="37"/>
      <c r="E11" s="37"/>
      <c r="F11" s="37"/>
    </row>
  </sheetData>
  <mergeCells count="8">
    <mergeCell ref="A2:F2"/>
    <mergeCell ref="A3:C3"/>
    <mergeCell ref="D4:F4"/>
    <mergeCell ref="A9:C9"/>
    <mergeCell ref="A11:F11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8"/>
      <c r="P1" s="38"/>
      <c r="Q1" s="39" t="s">
        <v>371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"单位名称："&amp;"中共永德县委政法委员会"</f>
        <v>单位名称：中共永德县委政法委员会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9" t="s">
        <v>170</v>
      </c>
    </row>
    <row r="4" ht="18.75" customHeight="1" spans="1:17">
      <c r="A4" s="11" t="s">
        <v>372</v>
      </c>
      <c r="B4" s="72" t="s">
        <v>373</v>
      </c>
      <c r="C4" s="72" t="s">
        <v>374</v>
      </c>
      <c r="D4" s="72" t="s">
        <v>375</v>
      </c>
      <c r="E4" s="72" t="s">
        <v>376</v>
      </c>
      <c r="F4" s="72" t="s">
        <v>377</v>
      </c>
      <c r="G4" s="44" t="s">
        <v>190</v>
      </c>
      <c r="H4" s="44"/>
      <c r="I4" s="44"/>
      <c r="J4" s="44"/>
      <c r="K4" s="74"/>
      <c r="L4" s="44"/>
      <c r="M4" s="44"/>
      <c r="N4" s="44"/>
      <c r="O4" s="64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378</v>
      </c>
      <c r="J5" s="75" t="s">
        <v>379</v>
      </c>
      <c r="K5" s="76" t="s">
        <v>380</v>
      </c>
      <c r="L5" s="89" t="s">
        <v>78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198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2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 t="s">
        <v>71</v>
      </c>
      <c r="B8" s="81"/>
      <c r="C8" s="81"/>
      <c r="D8" s="81"/>
      <c r="E8" s="96"/>
      <c r="F8" s="23">
        <v>53800</v>
      </c>
      <c r="G8" s="23">
        <v>53800</v>
      </c>
      <c r="H8" s="23">
        <v>53800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8" t="s">
        <v>274</v>
      </c>
      <c r="B9" s="81" t="s">
        <v>381</v>
      </c>
      <c r="C9" s="81" t="s">
        <v>381</v>
      </c>
      <c r="D9" s="81" t="s">
        <v>344</v>
      </c>
      <c r="E9" s="98">
        <v>2</v>
      </c>
      <c r="F9" s="23">
        <v>8000</v>
      </c>
      <c r="G9" s="23">
        <v>8000</v>
      </c>
      <c r="H9" s="23">
        <v>8000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8" t="s">
        <v>274</v>
      </c>
      <c r="B10" s="81" t="s">
        <v>382</v>
      </c>
      <c r="C10" s="81" t="s">
        <v>382</v>
      </c>
      <c r="D10" s="81" t="s">
        <v>383</v>
      </c>
      <c r="E10" s="98">
        <v>1</v>
      </c>
      <c r="F10" s="23">
        <v>800</v>
      </c>
      <c r="G10" s="23">
        <v>800</v>
      </c>
      <c r="H10" s="23">
        <v>800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8" t="s">
        <v>274</v>
      </c>
      <c r="B11" s="81" t="s">
        <v>384</v>
      </c>
      <c r="C11" s="81" t="s">
        <v>384</v>
      </c>
      <c r="D11" s="81" t="s">
        <v>385</v>
      </c>
      <c r="E11" s="98">
        <v>1</v>
      </c>
      <c r="F11" s="23">
        <v>2000</v>
      </c>
      <c r="G11" s="23">
        <v>2000</v>
      </c>
      <c r="H11" s="23">
        <v>2000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8" t="s">
        <v>274</v>
      </c>
      <c r="B12" s="81" t="s">
        <v>386</v>
      </c>
      <c r="C12" s="81" t="s">
        <v>386</v>
      </c>
      <c r="D12" s="81" t="s">
        <v>387</v>
      </c>
      <c r="E12" s="98">
        <v>50</v>
      </c>
      <c r="F12" s="23">
        <v>9000</v>
      </c>
      <c r="G12" s="23">
        <v>9000</v>
      </c>
      <c r="H12" s="23">
        <v>9000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18" t="s">
        <v>274</v>
      </c>
      <c r="B13" s="81" t="s">
        <v>388</v>
      </c>
      <c r="C13" s="81" t="s">
        <v>388</v>
      </c>
      <c r="D13" s="81" t="s">
        <v>383</v>
      </c>
      <c r="E13" s="98">
        <v>10</v>
      </c>
      <c r="F13" s="23">
        <v>6000</v>
      </c>
      <c r="G13" s="23">
        <v>6000</v>
      </c>
      <c r="H13" s="23">
        <v>6000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218" t="s">
        <v>274</v>
      </c>
      <c r="B14" s="81" t="s">
        <v>389</v>
      </c>
      <c r="C14" s="81" t="s">
        <v>389</v>
      </c>
      <c r="D14" s="81" t="s">
        <v>385</v>
      </c>
      <c r="E14" s="98">
        <v>10</v>
      </c>
      <c r="F14" s="23">
        <v>6000</v>
      </c>
      <c r="G14" s="23">
        <v>6000</v>
      </c>
      <c r="H14" s="23">
        <v>6000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18.75" customHeight="1" spans="1:17">
      <c r="A15" s="218" t="s">
        <v>274</v>
      </c>
      <c r="B15" s="81" t="s">
        <v>390</v>
      </c>
      <c r="C15" s="81" t="s">
        <v>390</v>
      </c>
      <c r="D15" s="81" t="s">
        <v>391</v>
      </c>
      <c r="E15" s="98">
        <v>2</v>
      </c>
      <c r="F15" s="23">
        <v>2000</v>
      </c>
      <c r="G15" s="23">
        <v>2000</v>
      </c>
      <c r="H15" s="23">
        <v>2000</v>
      </c>
      <c r="I15" s="23"/>
      <c r="J15" s="23"/>
      <c r="K15" s="23"/>
      <c r="L15" s="23"/>
      <c r="M15" s="23"/>
      <c r="N15" s="23"/>
      <c r="O15" s="23"/>
      <c r="P15" s="23"/>
      <c r="Q15" s="23"/>
    </row>
    <row r="16" ht="18.75" customHeight="1" spans="1:17">
      <c r="A16" s="218" t="s">
        <v>245</v>
      </c>
      <c r="B16" s="81" t="s">
        <v>392</v>
      </c>
      <c r="C16" s="81" t="s">
        <v>393</v>
      </c>
      <c r="D16" s="81" t="s">
        <v>394</v>
      </c>
      <c r="E16" s="98">
        <v>1</v>
      </c>
      <c r="F16" s="23">
        <v>13000</v>
      </c>
      <c r="G16" s="23">
        <v>13000</v>
      </c>
      <c r="H16" s="23">
        <v>13000</v>
      </c>
      <c r="I16" s="23"/>
      <c r="J16" s="23"/>
      <c r="K16" s="23"/>
      <c r="L16" s="23"/>
      <c r="M16" s="23"/>
      <c r="N16" s="23"/>
      <c r="O16" s="23"/>
      <c r="P16" s="23"/>
      <c r="Q16" s="23"/>
    </row>
    <row r="17" ht="18.75" customHeight="1" spans="1:17">
      <c r="A17" s="218" t="s">
        <v>245</v>
      </c>
      <c r="B17" s="81" t="s">
        <v>395</v>
      </c>
      <c r="C17" s="81" t="s">
        <v>396</v>
      </c>
      <c r="D17" s="81" t="s">
        <v>397</v>
      </c>
      <c r="E17" s="98">
        <v>2</v>
      </c>
      <c r="F17" s="23">
        <v>2000</v>
      </c>
      <c r="G17" s="23">
        <v>2000</v>
      </c>
      <c r="H17" s="23">
        <v>2000</v>
      </c>
      <c r="I17" s="23"/>
      <c r="J17" s="23"/>
      <c r="K17" s="23"/>
      <c r="L17" s="23"/>
      <c r="M17" s="23"/>
      <c r="N17" s="23"/>
      <c r="O17" s="23"/>
      <c r="P17" s="23"/>
      <c r="Q17" s="23"/>
    </row>
    <row r="18" ht="18.75" customHeight="1" spans="1:17">
      <c r="A18" s="218" t="s">
        <v>245</v>
      </c>
      <c r="B18" s="81" t="s">
        <v>398</v>
      </c>
      <c r="C18" s="81" t="s">
        <v>399</v>
      </c>
      <c r="D18" s="81" t="s">
        <v>350</v>
      </c>
      <c r="E18" s="98">
        <v>1</v>
      </c>
      <c r="F18" s="23">
        <v>5000</v>
      </c>
      <c r="G18" s="23">
        <v>5000</v>
      </c>
      <c r="H18" s="23">
        <v>5000</v>
      </c>
      <c r="I18" s="23"/>
      <c r="J18" s="23"/>
      <c r="K18" s="23"/>
      <c r="L18" s="23"/>
      <c r="M18" s="23"/>
      <c r="N18" s="23"/>
      <c r="O18" s="23"/>
      <c r="P18" s="23"/>
      <c r="Q18" s="23"/>
    </row>
    <row r="19" ht="18.75" customHeight="1" spans="1:17">
      <c r="A19" s="83" t="s">
        <v>121</v>
      </c>
      <c r="B19" s="84"/>
      <c r="C19" s="84"/>
      <c r="D19" s="84"/>
      <c r="E19" s="96"/>
      <c r="F19" s="23">
        <v>53800</v>
      </c>
      <c r="G19" s="23">
        <v>53800</v>
      </c>
      <c r="H19" s="23">
        <v>53800</v>
      </c>
      <c r="I19" s="23"/>
      <c r="J19" s="23"/>
      <c r="K19" s="23"/>
      <c r="L19" s="23"/>
      <c r="M19" s="23"/>
      <c r="N19" s="23"/>
      <c r="O19" s="23"/>
      <c r="P19" s="23"/>
      <c r="Q19" s="23"/>
    </row>
  </sheetData>
  <mergeCells count="16">
    <mergeCell ref="A2:Q2"/>
    <mergeCell ref="A3:F3"/>
    <mergeCell ref="G4:Q4"/>
    <mergeCell ref="L5:Q5"/>
    <mergeCell ref="A19:E1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selection activeCell="B12" sqref="B12:K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400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"单位名称："&amp;"中共永德县委政法委员会"</f>
        <v>单位名称：中共永德县委政法委员会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170</v>
      </c>
    </row>
    <row r="4" ht="18.75" customHeight="1" spans="1:14">
      <c r="A4" s="11" t="s">
        <v>372</v>
      </c>
      <c r="B4" s="72" t="s">
        <v>401</v>
      </c>
      <c r="C4" s="73" t="s">
        <v>402</v>
      </c>
      <c r="D4" s="44" t="s">
        <v>190</v>
      </c>
      <c r="E4" s="44"/>
      <c r="F4" s="44"/>
      <c r="G4" s="44"/>
      <c r="H4" s="74"/>
      <c r="I4" s="44"/>
      <c r="J4" s="44"/>
      <c r="K4" s="44"/>
      <c r="L4" s="64"/>
      <c r="M4" s="74"/>
      <c r="N4" s="45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378</v>
      </c>
      <c r="G5" s="75" t="s">
        <v>379</v>
      </c>
      <c r="H5" s="76" t="s">
        <v>380</v>
      </c>
      <c r="I5" s="89" t="s">
        <v>78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198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121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customHeight="1" spans="2:11">
      <c r="B12" s="37" t="s">
        <v>403</v>
      </c>
      <c r="C12" s="37"/>
      <c r="D12" s="37"/>
      <c r="E12" s="37"/>
      <c r="F12" s="37"/>
      <c r="G12" s="37"/>
      <c r="H12" s="37"/>
      <c r="I12" s="37"/>
      <c r="J12" s="37"/>
      <c r="K12" s="37"/>
    </row>
  </sheetData>
  <mergeCells count="14">
    <mergeCell ref="A2:N2"/>
    <mergeCell ref="A3:C3"/>
    <mergeCell ref="D4:N4"/>
    <mergeCell ref="I5:N5"/>
    <mergeCell ref="A10:C10"/>
    <mergeCell ref="B12:K12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selection activeCell="A10" sqref="A10:I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7"/>
      <c r="G1" s="38"/>
      <c r="H1" s="38"/>
      <c r="I1" s="38" t="s">
        <v>404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"单位名称："&amp;"中共永德县委政法委员会"</f>
        <v>单位名称：中共永德县委政法委员会</v>
      </c>
      <c r="B3" s="60"/>
      <c r="C3" s="60"/>
      <c r="D3" s="61"/>
      <c r="E3" s="62"/>
      <c r="G3" s="63"/>
      <c r="H3" s="63"/>
      <c r="I3" s="38" t="s">
        <v>170</v>
      </c>
    </row>
    <row r="4" ht="18.75" customHeight="1" spans="1:9">
      <c r="A4" s="30" t="s">
        <v>405</v>
      </c>
      <c r="B4" s="12" t="s">
        <v>190</v>
      </c>
      <c r="C4" s="13"/>
      <c r="D4" s="13"/>
      <c r="E4" s="12" t="s">
        <v>406</v>
      </c>
      <c r="F4" s="13"/>
      <c r="G4" s="64"/>
      <c r="H4" s="64"/>
      <c r="I4" s="14"/>
    </row>
    <row r="5" ht="18.75" customHeight="1" spans="1:9">
      <c r="A5" s="32"/>
      <c r="B5" s="31" t="s">
        <v>56</v>
      </c>
      <c r="C5" s="11" t="s">
        <v>59</v>
      </c>
      <c r="D5" s="65" t="s">
        <v>407</v>
      </c>
      <c r="E5" s="66" t="s">
        <v>408</v>
      </c>
      <c r="F5" s="66" t="s">
        <v>408</v>
      </c>
      <c r="G5" s="66" t="s">
        <v>408</v>
      </c>
      <c r="H5" s="66" t="s">
        <v>408</v>
      </c>
      <c r="I5" s="66" t="s">
        <v>408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10" customHeight="1" spans="1:9">
      <c r="A10" s="37" t="s">
        <v>409</v>
      </c>
      <c r="B10" s="37"/>
      <c r="C10" s="37"/>
      <c r="D10" s="37"/>
      <c r="E10" s="37"/>
      <c r="F10" s="37"/>
      <c r="G10" s="37"/>
      <c r="H10" s="37"/>
      <c r="I10" s="37"/>
    </row>
  </sheetData>
  <mergeCells count="6">
    <mergeCell ref="A2:I2"/>
    <mergeCell ref="A3:E3"/>
    <mergeCell ref="B4:D4"/>
    <mergeCell ref="E4:I4"/>
    <mergeCell ref="A10:I10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B9" sqref="B9:I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410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"单位名称："&amp;"中共永德县委政法委员会"</f>
        <v>单位名称：中共永德县委政法委员会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291</v>
      </c>
      <c r="B4" s="46" t="s">
        <v>292</v>
      </c>
      <c r="C4" s="46" t="s">
        <v>293</v>
      </c>
      <c r="D4" s="46" t="s">
        <v>294</v>
      </c>
      <c r="E4" s="46" t="s">
        <v>295</v>
      </c>
      <c r="F4" s="53" t="s">
        <v>296</v>
      </c>
      <c r="G4" s="46" t="s">
        <v>297</v>
      </c>
      <c r="H4" s="53" t="s">
        <v>298</v>
      </c>
      <c r="I4" s="53" t="s">
        <v>299</v>
      </c>
      <c r="J4" s="46" t="s">
        <v>300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9" customHeight="1" spans="2:9">
      <c r="B9" s="37" t="s">
        <v>411</v>
      </c>
      <c r="C9" s="37"/>
      <c r="D9" s="37"/>
      <c r="E9" s="37"/>
      <c r="F9" s="37"/>
      <c r="G9" s="37"/>
      <c r="H9" s="37"/>
      <c r="I9" s="37"/>
    </row>
  </sheetData>
  <mergeCells count="3">
    <mergeCell ref="A2:J2"/>
    <mergeCell ref="A3:H3"/>
    <mergeCell ref="B9:I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4"/>
  <sheetViews>
    <sheetView showZeros="0" workbookViewId="0">
      <selection activeCell="A1" sqref="A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412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"单位名称："&amp;"中共永德县委政法委员会"</f>
        <v>单位名称：中共永德县委政法委员会</v>
      </c>
      <c r="B3" s="8"/>
      <c r="C3" s="3"/>
      <c r="H3" s="42" t="s">
        <v>170</v>
      </c>
    </row>
    <row r="4" ht="18.75" customHeight="1" spans="1:8">
      <c r="A4" s="11" t="s">
        <v>183</v>
      </c>
      <c r="B4" s="11" t="s">
        <v>413</v>
      </c>
      <c r="C4" s="11" t="s">
        <v>414</v>
      </c>
      <c r="D4" s="11" t="s">
        <v>415</v>
      </c>
      <c r="E4" s="11" t="s">
        <v>416</v>
      </c>
      <c r="F4" s="43" t="s">
        <v>417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376</v>
      </c>
      <c r="G5" s="46" t="s">
        <v>418</v>
      </c>
      <c r="H5" s="46" t="s">
        <v>419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 t="s">
        <v>71</v>
      </c>
      <c r="B7" s="47" t="s">
        <v>420</v>
      </c>
      <c r="C7" s="33" t="s">
        <v>421</v>
      </c>
      <c r="D7" s="33" t="s">
        <v>381</v>
      </c>
      <c r="E7" s="33" t="s">
        <v>344</v>
      </c>
      <c r="F7" s="48">
        <v>2</v>
      </c>
      <c r="G7" s="23">
        <v>4000</v>
      </c>
      <c r="H7" s="23">
        <v>8000</v>
      </c>
    </row>
    <row r="8" ht="18.75" customHeight="1" spans="1:8">
      <c r="A8" s="47" t="s">
        <v>71</v>
      </c>
      <c r="B8" s="47" t="s">
        <v>422</v>
      </c>
      <c r="C8" s="33" t="s">
        <v>423</v>
      </c>
      <c r="D8" s="33" t="s">
        <v>384</v>
      </c>
      <c r="E8" s="33" t="s">
        <v>385</v>
      </c>
      <c r="F8" s="48">
        <v>1</v>
      </c>
      <c r="G8" s="23">
        <v>2000</v>
      </c>
      <c r="H8" s="23">
        <v>2000</v>
      </c>
    </row>
    <row r="9" ht="18.75" customHeight="1" spans="1:8">
      <c r="A9" s="47" t="s">
        <v>71</v>
      </c>
      <c r="B9" s="47" t="s">
        <v>422</v>
      </c>
      <c r="C9" s="33" t="s">
        <v>424</v>
      </c>
      <c r="D9" s="33" t="s">
        <v>389</v>
      </c>
      <c r="E9" s="33" t="s">
        <v>385</v>
      </c>
      <c r="F9" s="48">
        <v>10</v>
      </c>
      <c r="G9" s="23">
        <v>600</v>
      </c>
      <c r="H9" s="23">
        <v>6000</v>
      </c>
    </row>
    <row r="10" ht="18.75" customHeight="1" spans="1:8">
      <c r="A10" s="47" t="s">
        <v>71</v>
      </c>
      <c r="B10" s="47" t="s">
        <v>422</v>
      </c>
      <c r="C10" s="33" t="s">
        <v>425</v>
      </c>
      <c r="D10" s="33" t="s">
        <v>382</v>
      </c>
      <c r="E10" s="33" t="s">
        <v>391</v>
      </c>
      <c r="F10" s="48">
        <v>1</v>
      </c>
      <c r="G10" s="23">
        <v>800</v>
      </c>
      <c r="H10" s="23">
        <v>800</v>
      </c>
    </row>
    <row r="11" ht="18.75" customHeight="1" spans="1:8">
      <c r="A11" s="47" t="s">
        <v>71</v>
      </c>
      <c r="B11" s="47" t="s">
        <v>422</v>
      </c>
      <c r="C11" s="33" t="s">
        <v>426</v>
      </c>
      <c r="D11" s="33" t="s">
        <v>388</v>
      </c>
      <c r="E11" s="33" t="s">
        <v>391</v>
      </c>
      <c r="F11" s="48">
        <v>10</v>
      </c>
      <c r="G11" s="23">
        <v>600</v>
      </c>
      <c r="H11" s="23">
        <v>6000</v>
      </c>
    </row>
    <row r="12" ht="18.75" customHeight="1" spans="1:8">
      <c r="A12" s="47" t="s">
        <v>71</v>
      </c>
      <c r="B12" s="47" t="s">
        <v>422</v>
      </c>
      <c r="C12" s="33" t="s">
        <v>427</v>
      </c>
      <c r="D12" s="33" t="s">
        <v>390</v>
      </c>
      <c r="E12" s="33" t="s">
        <v>391</v>
      </c>
      <c r="F12" s="48">
        <v>2</v>
      </c>
      <c r="G12" s="23">
        <v>1000</v>
      </c>
      <c r="H12" s="23">
        <v>2000</v>
      </c>
    </row>
    <row r="13" ht="18.75" customHeight="1" spans="1:8">
      <c r="A13" s="47" t="s">
        <v>71</v>
      </c>
      <c r="B13" s="47" t="s">
        <v>422</v>
      </c>
      <c r="C13" s="33" t="s">
        <v>428</v>
      </c>
      <c r="D13" s="33" t="s">
        <v>386</v>
      </c>
      <c r="E13" s="33" t="s">
        <v>387</v>
      </c>
      <c r="F13" s="48">
        <v>50</v>
      </c>
      <c r="G13" s="23">
        <v>180</v>
      </c>
      <c r="H13" s="23">
        <v>9000</v>
      </c>
    </row>
    <row r="14" ht="18.75" customHeight="1" spans="1:8">
      <c r="A14" s="25" t="s">
        <v>56</v>
      </c>
      <c r="B14" s="49"/>
      <c r="C14" s="49"/>
      <c r="D14" s="49"/>
      <c r="E14" s="50"/>
      <c r="F14" s="48">
        <v>76</v>
      </c>
      <c r="G14" s="23">
        <v>9180</v>
      </c>
      <c r="H14" s="23">
        <v>33800</v>
      </c>
    </row>
  </sheetData>
  <mergeCells count="9">
    <mergeCell ref="A2:H2"/>
    <mergeCell ref="A3:C3"/>
    <mergeCell ref="F4:H4"/>
    <mergeCell ref="A14:E14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selection activeCell="C19" sqref="C19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8" t="s">
        <v>429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"单位名称："&amp;"中共永德县委政法委员会"</f>
        <v>单位名称：中共永德县委政法委员会</v>
      </c>
      <c r="B3" s="8"/>
      <c r="C3" s="8"/>
      <c r="D3" s="8"/>
      <c r="E3" s="8"/>
      <c r="F3" s="8"/>
      <c r="G3" s="8"/>
      <c r="H3" s="9"/>
      <c r="I3" s="9"/>
      <c r="J3" s="9"/>
      <c r="K3" s="4" t="s">
        <v>170</v>
      </c>
    </row>
    <row r="4" ht="18.75" customHeight="1" spans="1:11">
      <c r="A4" s="10" t="s">
        <v>263</v>
      </c>
      <c r="B4" s="10" t="s">
        <v>185</v>
      </c>
      <c r="C4" s="10" t="s">
        <v>264</v>
      </c>
      <c r="D4" s="11" t="s">
        <v>186</v>
      </c>
      <c r="E4" s="11" t="s">
        <v>187</v>
      </c>
      <c r="F4" s="11" t="s">
        <v>265</v>
      </c>
      <c r="G4" s="11" t="s">
        <v>266</v>
      </c>
      <c r="H4" s="30" t="s">
        <v>56</v>
      </c>
      <c r="I4" s="12" t="s">
        <v>430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121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2" customHeight="1" spans="2:9">
      <c r="B12" s="37" t="s">
        <v>431</v>
      </c>
      <c r="C12" s="37"/>
      <c r="D12" s="37"/>
      <c r="E12" s="37"/>
      <c r="F12" s="37"/>
      <c r="G12" s="37"/>
      <c r="H12" s="37"/>
      <c r="I12" s="37"/>
    </row>
  </sheetData>
  <mergeCells count="16">
    <mergeCell ref="A2:K2"/>
    <mergeCell ref="A3:G3"/>
    <mergeCell ref="I4:K4"/>
    <mergeCell ref="A10:G10"/>
    <mergeCell ref="B12:I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K19" sqref="K19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432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"单位名称："&amp;"中共永德县委政法委员会"</f>
        <v>单位名称：中共永德县委政法委员会</v>
      </c>
      <c r="B3" s="8"/>
      <c r="C3" s="8"/>
      <c r="D3" s="8"/>
      <c r="E3" s="9"/>
      <c r="F3" s="9"/>
      <c r="G3" s="4" t="s">
        <v>170</v>
      </c>
    </row>
    <row r="4" ht="18.75" customHeight="1" spans="1:7">
      <c r="A4" s="10" t="s">
        <v>264</v>
      </c>
      <c r="B4" s="10" t="s">
        <v>263</v>
      </c>
      <c r="C4" s="10" t="s">
        <v>185</v>
      </c>
      <c r="D4" s="11" t="s">
        <v>433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2095000</v>
      </c>
      <c r="F8" s="23"/>
      <c r="G8" s="23"/>
    </row>
    <row r="9" ht="27" customHeight="1" spans="1:7">
      <c r="A9" s="21"/>
      <c r="B9" s="21" t="s">
        <v>434</v>
      </c>
      <c r="C9" s="21" t="s">
        <v>269</v>
      </c>
      <c r="D9" s="21" t="s">
        <v>435</v>
      </c>
      <c r="E9" s="23">
        <v>1000000</v>
      </c>
      <c r="F9" s="23"/>
      <c r="G9" s="23"/>
    </row>
    <row r="10" ht="18.75" customHeight="1" spans="1:7">
      <c r="A10" s="24"/>
      <c r="B10" s="21" t="s">
        <v>436</v>
      </c>
      <c r="C10" s="21" t="s">
        <v>274</v>
      </c>
      <c r="D10" s="21" t="s">
        <v>435</v>
      </c>
      <c r="E10" s="23">
        <v>1095000</v>
      </c>
      <c r="F10" s="23"/>
      <c r="G10" s="23"/>
    </row>
    <row r="11" ht="18.75" customHeight="1" spans="1:7">
      <c r="A11" s="25" t="s">
        <v>56</v>
      </c>
      <c r="B11" s="26" t="s">
        <v>437</v>
      </c>
      <c r="C11" s="26"/>
      <c r="D11" s="27"/>
      <c r="E11" s="23">
        <v>2095000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2025-03-11T01:43:00Z</dcterms:created>
  <dcterms:modified xsi:type="dcterms:W3CDTF">2025-03-11T09:37:34Z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9A6CC4D875D7455EB00E0F294DE0A7A9_12</vt:lpwstr>
  </property>
  <property fmtid="{D5CDD505-2E9C-101B-9397-08002B2CF9AE}" pid="3" name="KSOProductBuildVer">
    <vt:lpwstr>2052-12.1.0.17145</vt:lpwstr>
  </property>
</Properties>
</file>