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<sst xmlns="http://schemas.openxmlformats.org/spreadsheetml/2006/main" count="1047" uniqueCount="412">
  <si>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</si>
  <si>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</si>
  <si>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</si>
  <si>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</si>
  <si>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</si>
  <si>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</si>
  <si>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</si>
  <si>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</si>
  <si>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</si>
  <si>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</si>
  <si>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</si>
  <si>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</si>
  <si>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</si>
  <si>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</si>
  <si>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</si>
  <si>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</si>
  <si>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</si>
  <si>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</si>
  <si>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</si>
  <si>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</si>
  <si>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</si>
  <si>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</si>
  <si>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</si>
  <si>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</si>
  <si>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</si>
  <si>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</si>
  <si>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</si>
  <si>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</si>
  <si>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</si>
  <si>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</si>
  <si>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</si>
  <si>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</si>
  <si>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</si>
  <si>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</si>
  <si>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</si>
  <si>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</si>
  <si>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</si>
  <si>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</si>
  <si>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</si>
  <si>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</si>
  <si>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</si>
  <si>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</si>
  <si>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</si>
  <si>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</si>
  <si>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</si>
  <si>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</si>
  <si>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</si>
  <si>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</si>
  <si>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</si>
  <si>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</si>
  <si>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</si>
  <si>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</si>
  <si>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</si>
  <si>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</si>
  <si>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</si>
  <si>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</si>
  <si>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</si>
  <si>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</si>
  <si>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</si>
  <si>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</si>
  <si>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</si>
  <si>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</si>
  <si>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</si>
  <si>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</si>
  <si>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</si>
  <si>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</si>
  <si>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</si>
  <si>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</si>
  <si>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</si>
  <si>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</si>
  <si>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131014</t>
  </si>
  <si>
    <t>永德县大山乡中心卫生院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</si>
  <si>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</si>
  <si>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</si>
  <si>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</si>
  <si>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</si>
  <si>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</si>
  <si>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</si>
  <si>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</si>
  <si>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</si>
  <si>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</si>
  <si>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</si>
  <si>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</si>
  <si>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</si>
  <si>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</si>
  <si>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</si>
  <si>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</si>
  <si>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</si>
  <si>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</si>
  <si>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</si>
  <si>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</si>
  <si>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</si>
  <si>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</si>
  <si>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</si>
  <si>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</si>
  <si>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</si>
  <si>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</si>
  <si>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</si>
  <si>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</si>
  <si>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</si>
  <si>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</si>
  <si>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</si>
  <si>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</si>
  <si>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</si>
  <si>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</si>
  <si>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</si>
  <si>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</si>
  <si>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</si>
  <si>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</si>
  <si>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</si>
  <si>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</si>
  <si>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</si>
  <si>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</si>
  <si>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</si>
  <si>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</si>
  <si>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</si>
  <si>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</si>
  <si>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</si>
  <si>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</si>
  <si>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</si>
  <si>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</si>
  <si>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</si>
  <si>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</si>
  <si>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</si>
  <si>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</si>
  <si>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</si>
  <si>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</si>
  <si>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</si>
  <si>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</si>
  <si>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</si>
  <si>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</si>
  <si>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</si>
  <si>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</si>
  <si>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</si>
  <si>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</si>
  <si>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</si>
  <si>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</si>
  <si>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</si>
  <si>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</si>
  <si>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</si>
  <si>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</si>
  <si>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</si>
  <si>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</si>
  <si>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</si>
  <si>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</si>
  <si>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</si>
  <si>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</si>
  <si>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</si>
  <si>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</si>
  <si>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</si>
  <si>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</si>
  <si>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</si>
  <si>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</si>
  <si>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</si>
  <si>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</si>
  <si>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</si>
  <si>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</si>
  <si>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</si>
  <si>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</si>
  <si>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</si>
  <si>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</si>
  <si>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</si>
  <si>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</si>
  <si>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</si>
  <si>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</si>
  <si>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</si>
  <si>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</si>
  <si>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</si>
  <si>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</si>
  <si>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</si>
  <si>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</si>
  <si>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</si>
  <si>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</si>
  <si>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</si>
  <si>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</si>
  <si>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</si>
  <si>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</si>
  <si>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</si>
  <si>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</si>
  <si>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</si>
  <si>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</si>
  <si>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</si>
  <si>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</si>
  <si>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</si>
  <si>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</si>
  <si>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</si>
  <si>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</si>
  <si>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</si>
  <si>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</si>
  <si>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</si>
  <si>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</si>
  <si>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</si>
  <si>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</si>
  <si>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</si>
  <si>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</si>
  <si>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</si>
  <si>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</si>
  <si>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</si>
  <si>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</si>
  <si>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</si>
  <si>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</si>
  <si>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</si>
  <si>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</si>
  <si>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</si>
  <si>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</si>
  <si>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530923210000000018682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</si>
  <si>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</si>
  <si>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</si>
  <si>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</si>
  <si>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</si>
  <si>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</si>
  <si>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</si>
  <si>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</si>
  <si>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530923231100001413410</t>
  </si>
  <si>
    <t>事业人员参照公务员规范后绩效奖</t>
  </si>
  <si>
    <t>530923210000000018683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</si>
  <si>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</si>
  <si>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</si>
  <si>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</si>
  <si>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</si>
  <si>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</si>
  <si>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</si>
  <si>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</si>
  <si>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</si>
  <si>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</si>
  <si>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530923210000000018684</t>
  </si>
  <si>
    <t>30113</t>
  </si>
  <si>
    <t>530923221100000428800</t>
  </si>
  <si>
    <t>工会经费</t>
  </si>
  <si>
    <t>30228</t>
  </si>
  <si>
    <t>530923210000000019865</t>
  </si>
  <si>
    <t>退休费</t>
  </si>
  <si>
    <t>30302</t>
  </si>
  <si>
    <t>530923210000000018685</t>
  </si>
  <si>
    <t>生活补助</t>
  </si>
  <si>
    <t>30305</t>
  </si>
  <si>
    <t>530923231100001353306</t>
  </si>
  <si>
    <t>机关事业单位职工及军人抚恤补助</t>
  </si>
  <si>
    <t>530923251100003808778</t>
  </si>
  <si>
    <t>大山院发〔2024〕26号2025年收支预算（编外住房公积金）自有资金</t>
  </si>
  <si>
    <t>530923251100003808780</t>
  </si>
  <si>
    <t>大山院发〔2024〕26号2025年收支预算（编外社会保障缴费）自有资金</t>
  </si>
  <si>
    <t>530923251100003808794</t>
  </si>
  <si>
    <t>大山院发〔2024〕26号2025年收支预算（在职人员绩效）自有资金</t>
  </si>
  <si>
    <t>530923251100003808798</t>
  </si>
  <si>
    <t>大山院发〔2024〕26号2025年收支预算（编外工资）自有资金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</si>
  <si>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</si>
  <si>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</si>
  <si>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</si>
  <si>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</si>
  <si>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</si>
  <si>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</si>
  <si>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</si>
  <si>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</si>
  <si>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</si>
  <si>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大山院发〔2024〕26号2025年收支预算（费用）自有资金</t>
  </si>
  <si>
    <t>事业发展类</t>
  </si>
  <si>
    <t>530923251100003808800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</si>
  <si>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</si>
  <si>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</si>
  <si>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</si>
  <si>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</si>
  <si>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</si>
  <si>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</si>
  <si>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</si>
  <si>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</si>
  <si>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</si>
  <si>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</si>
  <si>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</si>
  <si>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</si>
  <si>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</si>
  <si>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</si>
  <si>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</si>
  <si>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</si>
  <si>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</si>
  <si>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</si>
  <si>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</si>
  <si>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</si>
  <si>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</si>
  <si>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</si>
  <si>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</si>
  <si>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30239</t>
  </si>
  <si>
    <t>其他交通费用</t>
  </si>
  <si>
    <t>30299</t>
  </si>
  <si>
    <t>其他商品和服务支出</t>
  </si>
  <si>
    <t>大山院请〔2023〕46号2024年政府采购预算专项资金</t>
  </si>
  <si>
    <t>530923241100002319433</t>
  </si>
  <si>
    <t>31002</t>
  </si>
  <si>
    <t>办公设备购置</t>
  </si>
  <si>
    <t>31099</t>
  </si>
  <si>
    <t>其他资本性支出</t>
  </si>
  <si>
    <t>大山院请〔2024〕27号2025年政府采购预算专项资金</t>
  </si>
  <si>
    <t>530923251100003800630</t>
  </si>
  <si>
    <t>31019</t>
  </si>
  <si>
    <t>其他交通工具购置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</si>
  <si>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</si>
  <si>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</si>
  <si>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</si>
  <si>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</si>
  <si>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</si>
  <si>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</si>
  <si>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</si>
  <si>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</si>
  <si>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</si>
  <si>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</si>
  <si>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</si>
  <si>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A0206电气设备6800元；A0202办公设备32500元；A0201信息化设备24000元；A0504办公用品38000元；C2309印刷和出版服务30000元；C2312维修和保养服务40000元；A0501家具和用具32000元；C1804保险服务15000元；A0203车辆300000元；A0328货币处理专用设备2900元。</t>
  </si>
  <si>
    <t>产出指标</t>
  </si>
  <si>
    <t>数量指标</t>
  </si>
  <si>
    <t>A0206电气设备</t>
  </si>
  <si>
    <t>&gt;=</t>
  </si>
  <si>
    <t>台</t>
  </si>
  <si>
    <t>定量指标</t>
  </si>
  <si>
    <t>反映电气设备情况</t>
  </si>
  <si>
    <t>A0202办公设备</t>
  </si>
  <si>
    <t>12</t>
  </si>
  <si>
    <t>反映办公设备情况</t>
  </si>
  <si>
    <t>质量指标</t>
  </si>
  <si>
    <t>设备正常运行率</t>
  </si>
  <si>
    <t>95</t>
  </si>
  <si>
    <t>%</t>
  </si>
  <si>
    <t>定性指标</t>
  </si>
  <si>
    <t>反映设备正常运行率情况</t>
  </si>
  <si>
    <t>效益指标</t>
  </si>
  <si>
    <t>社会效益</t>
  </si>
  <si>
    <t>社会影响力</t>
  </si>
  <si>
    <t>85</t>
  </si>
  <si>
    <t>反映社会影响力情况</t>
  </si>
  <si>
    <t>可持续影响</t>
  </si>
  <si>
    <t>对服务工作的影响</t>
  </si>
  <si>
    <t>90</t>
  </si>
  <si>
    <t>反映对服务工作的影响情况</t>
  </si>
  <si>
    <t>满意度指标</t>
  </si>
  <si>
    <t>服务对象满意度</t>
  </si>
  <si>
    <t>受益群众满意度</t>
  </si>
  <si>
    <t>反映受益群众满意度情况</t>
  </si>
  <si>
    <t>2025年收支预算费用自有资金.</t>
  </si>
  <si>
    <t>2025年自收自支预算事业收入</t>
  </si>
  <si>
    <t>437.32</t>
  </si>
  <si>
    <t>万元</t>
  </si>
  <si>
    <t>反映2025年自收自支预算事业收入情况</t>
  </si>
  <si>
    <t>2025年自收自支预算事业支出</t>
  </si>
  <si>
    <t>432.93</t>
  </si>
  <si>
    <t>反映2025年自收自支预算事业支出情况</t>
  </si>
  <si>
    <t>2025年自收自支预算收支完成情况</t>
  </si>
  <si>
    <t>反映2025年自收自支预算收支完成情况</t>
  </si>
  <si>
    <t>2025年收支结余情况</t>
  </si>
  <si>
    <t>4</t>
  </si>
  <si>
    <t>反映2025年收支结余情况</t>
  </si>
  <si>
    <t>病患对卫生院职工服务满意度</t>
  </si>
  <si>
    <t>反映病患对卫生院职工服务满意度情况</t>
  </si>
  <si>
    <t>预算06表</t>
  </si>
  <si>
    <t>政府性基金预算支出预算表</t>
  </si>
  <si>
    <t>单位名称：全部</t>
  </si>
  <si>
    <t>本年政府性基金预算支出</t>
  </si>
  <si>
    <t>我单位2025年无政府性基金预算，本表无数据，因此公开空表。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</si>
  <si>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</si>
  <si>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</si>
  <si>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</si>
  <si>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</si>
  <si>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</si>
  <si>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</si>
  <si>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</si>
  <si>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</si>
  <si>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</si>
  <si>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</si>
  <si>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</si>
  <si>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办公用品</t>
  </si>
  <si>
    <t>件</t>
  </si>
  <si>
    <t>保险服务</t>
  </si>
  <si>
    <t>批次</t>
  </si>
  <si>
    <t>救护车</t>
  </si>
  <si>
    <t>车辆</t>
  </si>
  <si>
    <t>辆</t>
  </si>
  <si>
    <t>电气设备</t>
  </si>
  <si>
    <t>点钞机</t>
  </si>
  <si>
    <t>货币处理设备</t>
  </si>
  <si>
    <t>家具和用具</t>
  </si>
  <si>
    <t>家具</t>
  </si>
  <si>
    <t>套</t>
  </si>
  <si>
    <t>维修和保养服务</t>
  </si>
  <si>
    <t>批</t>
  </si>
  <si>
    <t>信息化设备</t>
  </si>
  <si>
    <t>印刷出版服务</t>
  </si>
  <si>
    <t>印刷和出版服务</t>
  </si>
  <si>
    <t>预算08表</t>
  </si>
  <si>
    <t>政府购买服务项目</t>
  </si>
  <si>
    <t>政府购买服务目录</t>
  </si>
  <si>
    <t>政府性基金</t>
  </si>
  <si>
    <t>我单位2025年无政府购买服务预算，本表无数据，因此公开空表。</t>
  </si>
  <si>
    <t>预算09-1表</t>
  </si>
  <si>
    <t>单位名称（项目）</t>
  </si>
  <si>
    <t>地区</t>
  </si>
  <si>
    <t>-</t>
  </si>
  <si>
    <t>我单位2025年无县对下转移支付预算，本表无数据，因此公开空表。</t>
  </si>
  <si>
    <t>预算09-2表</t>
  </si>
  <si>
    <t>我单位2025年无县对下转移支付绩效目标预算，本表无数据，因此公开空表。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</si>
  <si>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</si>
  <si>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</si>
  <si>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</si>
  <si>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</si>
  <si>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</si>
  <si>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</si>
  <si>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</si>
  <si>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</si>
  <si>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我单位2025年无新增资产配置预算，本表无数据，因此公开空表。</t>
  </si>
  <si>
    <t>预算11表</t>
  </si>
  <si>
    <t>上级补助</t>
  </si>
  <si>
    <t>我单位2025年无转移支付补助项目支出预算，本表无数据，因此公开空表。</t>
  </si>
  <si>
    <t>预算12表</t>
  </si>
  <si>
    <t>项目级次</t>
  </si>
  <si>
    <t>我单位2025年无项目支出中期规划预算，本表无数据，因此公开空表。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</si>
</sst>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Border="1">
      <alignment vertical="top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0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G13" sqref="G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34" t="str">
        <f>"单位名称："&amp;"永德县大山乡中心卫生院"</f>
        <v>单位名称：永德县大山乡中心卫生院</v>
      </c>
      <c r="B3" s="209"/>
      <c r="C3" s="209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3" t="s">
        <v>6</v>
      </c>
      <c r="B7" s="23">
        <v>2836782.56</v>
      </c>
      <c r="C7" s="173" t="s">
        <v>7</v>
      </c>
      <c r="D7" s="23"/>
    </row>
    <row r="8" ht="18.75" customHeight="1" spans="1:4">
      <c r="A8" s="173" t="s">
        <v>8</v>
      </c>
      <c r="B8" s="23"/>
      <c r="C8" s="173" t="s">
        <v>9</v>
      </c>
      <c r="D8" s="23"/>
    </row>
    <row r="9" ht="18.75" customHeight="1" spans="1:4">
      <c r="A9" s="173" t="s">
        <v>10</v>
      </c>
      <c r="B9" s="23"/>
      <c r="C9" s="173" t="s">
        <v>11</v>
      </c>
      <c r="D9" s="23"/>
    </row>
    <row r="10" ht="18.75" customHeight="1" spans="1:4">
      <c r="A10" s="173" t="s">
        <v>12</v>
      </c>
      <c r="B10" s="23"/>
      <c r="C10" s="173" t="s">
        <v>13</v>
      </c>
      <c r="D10" s="23"/>
    </row>
    <row r="11" ht="18.75" customHeight="1" spans="1:4">
      <c r="A11" s="21" t="s">
        <v>14</v>
      </c>
      <c r="B11" s="23">
        <v>4373200</v>
      </c>
      <c r="C11" s="210" t="s">
        <v>15</v>
      </c>
      <c r="D11" s="23"/>
    </row>
    <row r="12" ht="18.75" customHeight="1" spans="1:4">
      <c r="A12" s="211" t="s">
        <v>16</v>
      </c>
      <c r="B12" s="23">
        <v>4373200</v>
      </c>
      <c r="C12" s="212" t="s">
        <v>17</v>
      </c>
      <c r="D12" s="23"/>
    </row>
    <row r="13" ht="18.75" customHeight="1" spans="1:4">
      <c r="A13" s="211" t="s">
        <v>18</v>
      </c>
      <c r="B13" s="23"/>
      <c r="C13" s="212" t="s">
        <v>19</v>
      </c>
      <c r="D13" s="23"/>
    </row>
    <row r="14" ht="18.75" customHeight="1" spans="1:4">
      <c r="A14" s="211" t="s">
        <v>20</v>
      </c>
      <c r="B14" s="23"/>
      <c r="C14" s="212" t="s">
        <v>21</v>
      </c>
      <c r="D14" s="23">
        <v>522561.67</v>
      </c>
    </row>
    <row r="15" ht="18.75" customHeight="1" spans="1:4">
      <c r="A15" s="211" t="s">
        <v>22</v>
      </c>
      <c r="B15" s="23"/>
      <c r="C15" s="212" t="s">
        <v>23</v>
      </c>
      <c r="D15" s="23">
        <v>6692223.07</v>
      </c>
    </row>
    <row r="16" ht="18.75" customHeight="1" spans="1:4">
      <c r="A16" s="211" t="s">
        <v>24</v>
      </c>
      <c r="B16" s="23"/>
      <c r="C16" s="211" t="s">
        <v>25</v>
      </c>
      <c r="D16" s="23"/>
    </row>
    <row r="17" ht="18.75" customHeight="1" spans="1:4">
      <c r="A17" s="211" t="s">
        <v>26</v>
      </c>
      <c r="B17" s="23"/>
      <c r="C17" s="211" t="s">
        <v>27</v>
      </c>
      <c r="D17" s="23"/>
    </row>
    <row r="18" ht="18.75" customHeight="1" spans="1:4">
      <c r="A18" s="213" t="s">
        <v>26</v>
      </c>
      <c r="B18" s="23"/>
      <c r="C18" s="212" t="s">
        <v>28</v>
      </c>
      <c r="D18" s="23"/>
    </row>
    <row r="19" ht="18.75" customHeight="1" spans="1:4">
      <c r="A19" s="213" t="s">
        <v>26</v>
      </c>
      <c r="B19" s="23"/>
      <c r="C19" s="212" t="s">
        <v>29</v>
      </c>
      <c r="D19" s="23"/>
    </row>
    <row r="20" ht="18.75" customHeight="1" spans="1:4">
      <c r="A20" s="213" t="s">
        <v>26</v>
      </c>
      <c r="B20" s="23"/>
      <c r="C20" s="212" t="s">
        <v>30</v>
      </c>
      <c r="D20" s="23"/>
    </row>
    <row r="21" ht="18.75" customHeight="1" spans="1:4">
      <c r="A21" s="213" t="s">
        <v>26</v>
      </c>
      <c r="B21" s="23"/>
      <c r="C21" s="212" t="s">
        <v>31</v>
      </c>
      <c r="D21" s="23"/>
    </row>
    <row r="22" ht="18.75" customHeight="1" spans="1:4">
      <c r="A22" s="213" t="s">
        <v>26</v>
      </c>
      <c r="B22" s="23"/>
      <c r="C22" s="212" t="s">
        <v>32</v>
      </c>
      <c r="D22" s="23"/>
    </row>
    <row r="23" ht="18.75" customHeight="1" spans="1:4">
      <c r="A23" s="213" t="s">
        <v>26</v>
      </c>
      <c r="B23" s="23"/>
      <c r="C23" s="212" t="s">
        <v>33</v>
      </c>
      <c r="D23" s="23"/>
    </row>
    <row r="24" ht="18.75" customHeight="1" spans="1:4">
      <c r="A24" s="213" t="s">
        <v>26</v>
      </c>
      <c r="B24" s="23"/>
      <c r="C24" s="212" t="s">
        <v>34</v>
      </c>
      <c r="D24" s="23"/>
    </row>
    <row r="25" ht="18.75" customHeight="1" spans="1:4">
      <c r="A25" s="213" t="s">
        <v>26</v>
      </c>
      <c r="B25" s="23"/>
      <c r="C25" s="212" t="s">
        <v>35</v>
      </c>
      <c r="D25" s="23">
        <v>250032</v>
      </c>
    </row>
    <row r="26" ht="18.75" customHeight="1" spans="1:4">
      <c r="A26" s="213" t="s">
        <v>26</v>
      </c>
      <c r="B26" s="23"/>
      <c r="C26" s="212" t="s">
        <v>36</v>
      </c>
      <c r="D26" s="23"/>
    </row>
    <row r="27" ht="18.75" customHeight="1" spans="1:4">
      <c r="A27" s="213" t="s">
        <v>26</v>
      </c>
      <c r="B27" s="23"/>
      <c r="C27" s="212" t="s">
        <v>37</v>
      </c>
      <c r="D27" s="23"/>
    </row>
    <row r="28" ht="18.75" customHeight="1" spans="1:4">
      <c r="A28" s="213" t="s">
        <v>26</v>
      </c>
      <c r="B28" s="23"/>
      <c r="C28" s="212" t="s">
        <v>38</v>
      </c>
      <c r="D28" s="23"/>
    </row>
    <row r="29" ht="18.75" customHeight="1" spans="1:4">
      <c r="A29" s="213" t="s">
        <v>26</v>
      </c>
      <c r="B29" s="23"/>
      <c r="C29" s="212" t="s">
        <v>39</v>
      </c>
      <c r="D29" s="23"/>
    </row>
    <row r="30" ht="18.75" customHeight="1" spans="1:4">
      <c r="A30" s="214" t="s">
        <v>26</v>
      </c>
      <c r="B30" s="23"/>
      <c r="C30" s="211" t="s">
        <v>40</v>
      </c>
      <c r="D30" s="23"/>
    </row>
    <row r="31" ht="18.75" customHeight="1" spans="1:4">
      <c r="A31" s="214" t="s">
        <v>26</v>
      </c>
      <c r="B31" s="23"/>
      <c r="C31" s="211" t="s">
        <v>41</v>
      </c>
      <c r="D31" s="23"/>
    </row>
    <row r="32" ht="18.75" customHeight="1" spans="1:4">
      <c r="A32" s="214" t="s">
        <v>26</v>
      </c>
      <c r="B32" s="23"/>
      <c r="C32" s="211" t="s">
        <v>42</v>
      </c>
      <c r="D32" s="23"/>
    </row>
    <row r="33" ht="18.75" customHeight="1" spans="1:4">
      <c r="A33" s="215"/>
      <c r="B33" s="174"/>
      <c r="C33" s="211" t="s">
        <v>43</v>
      </c>
      <c r="D33" s="172"/>
    </row>
    <row r="34" ht="18.75" customHeight="1" spans="1:4">
      <c r="A34" s="215" t="s">
        <v>44</v>
      </c>
      <c r="B34" s="174">
        <f>SUM(B7:B11)</f>
        <v>7209982.56</v>
      </c>
      <c r="C34" s="169" t="s">
        <v>45</v>
      </c>
      <c r="D34" s="174">
        <v>7464816.74</v>
      </c>
    </row>
    <row r="35" ht="18.75" customHeight="1" spans="1:4">
      <c r="A35" s="216" t="s">
        <v>46</v>
      </c>
      <c r="B35" s="23">
        <v>298738.18</v>
      </c>
      <c r="C35" s="173" t="s">
        <v>47</v>
      </c>
      <c r="D35" s="23">
        <v>43904</v>
      </c>
    </row>
    <row r="36" ht="18.75" customHeight="1" spans="1:4">
      <c r="A36" s="216" t="s">
        <v>48</v>
      </c>
      <c r="B36" s="23"/>
      <c r="C36" s="173" t="s">
        <v>48</v>
      </c>
      <c r="D36" s="23"/>
    </row>
    <row r="37" ht="18.75" customHeight="1" spans="1:4">
      <c r="A37" s="216" t="s">
        <v>49</v>
      </c>
      <c r="B37" s="23">
        <f>B35-B36</f>
        <v>298738.18</v>
      </c>
      <c r="C37" s="173" t="s">
        <v>50</v>
      </c>
      <c r="D37" s="23">
        <v>43904</v>
      </c>
    </row>
    <row r="38" ht="18.75" customHeight="1" spans="1:4">
      <c r="A38" s="217" t="s">
        <v>51</v>
      </c>
      <c r="B38" s="174">
        <f t="shared" ref="B38:D38" si="1">B34+B35</f>
        <v>7508720.74</v>
      </c>
      <c r="C38" s="169" t="s">
        <v>52</v>
      </c>
      <c r="D38" s="174">
        <f t="shared" si="1"/>
        <v>7508720.74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Q21" sqref="Q2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5"/>
      <c r="O1" s="63"/>
      <c r="P1" s="63"/>
      <c r="Q1" s="63"/>
      <c r="R1" s="63"/>
      <c r="S1" s="31" t="s">
        <v>53</v>
      </c>
    </row>
    <row r="2" ht="57.75" customHeight="1" spans="1:19">
      <c r="A2" s="135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4" t="str">
        <f>"单位名称："&amp;"永德县大山乡中心卫生院"</f>
        <v>单位名称：永德县大山乡中心卫生院</v>
      </c>
      <c r="B3" s="186"/>
      <c r="C3" s="186"/>
      <c r="D3" s="186"/>
      <c r="E3" s="186"/>
      <c r="F3" s="186"/>
      <c r="G3" s="186"/>
      <c r="H3" s="186"/>
      <c r="I3" s="186"/>
      <c r="J3" s="202"/>
      <c r="K3" s="186"/>
      <c r="L3" s="186"/>
      <c r="M3" s="186"/>
      <c r="N3" s="186"/>
      <c r="O3" s="202"/>
      <c r="P3" s="202"/>
      <c r="Q3" s="202"/>
      <c r="R3" s="202"/>
      <c r="S3" s="31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18.75" customHeight="1" spans="1:19">
      <c r="A8" s="197" t="s">
        <v>70</v>
      </c>
      <c r="B8" s="198" t="s">
        <v>71</v>
      </c>
      <c r="C8" s="23">
        <v>7508720.74</v>
      </c>
      <c r="D8" s="23">
        <v>7209982.56</v>
      </c>
      <c r="E8" s="23">
        <v>2836782.56</v>
      </c>
      <c r="F8" s="23"/>
      <c r="G8" s="23"/>
      <c r="H8" s="23"/>
      <c r="I8" s="23">
        <v>4373200</v>
      </c>
      <c r="J8" s="23">
        <v>4373200</v>
      </c>
      <c r="K8" s="23"/>
      <c r="L8" s="23"/>
      <c r="M8" s="23"/>
      <c r="N8" s="23"/>
      <c r="O8" s="23">
        <v>298738.18</v>
      </c>
      <c r="P8" s="23"/>
      <c r="Q8" s="23"/>
      <c r="R8" s="23"/>
      <c r="S8" s="23">
        <v>298738.18</v>
      </c>
    </row>
    <row r="9" ht="18.75" customHeight="1" spans="1:19">
      <c r="A9" s="199" t="s">
        <v>56</v>
      </c>
      <c r="B9" s="200"/>
      <c r="C9" s="23">
        <v>7508720.74</v>
      </c>
      <c r="D9" s="23">
        <v>7209982.56</v>
      </c>
      <c r="E9" s="23">
        <v>2836782.56</v>
      </c>
      <c r="F9" s="23"/>
      <c r="G9" s="23"/>
      <c r="H9" s="23"/>
      <c r="I9" s="23">
        <v>4373200</v>
      </c>
      <c r="J9" s="23">
        <v>4373200</v>
      </c>
      <c r="K9" s="23"/>
      <c r="L9" s="23"/>
      <c r="M9" s="23"/>
      <c r="N9" s="23"/>
      <c r="O9" s="23">
        <v>298738.18</v>
      </c>
      <c r="P9" s="23"/>
      <c r="Q9" s="23"/>
      <c r="R9" s="23"/>
      <c r="S9" s="23">
        <v>298738.18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G22" sqref="G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5"/>
      <c r="H1" s="175"/>
      <c r="J1" s="175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"单位名称："&amp;"永德县大山乡中心卫生院"</f>
        <v>单位名称：永德县大山乡中心卫生院</v>
      </c>
      <c r="B3" s="178"/>
      <c r="C3" s="62"/>
      <c r="D3" s="2"/>
      <c r="E3" s="62"/>
      <c r="F3" s="62"/>
      <c r="G3" s="62"/>
      <c r="H3" s="2"/>
      <c r="I3" s="62"/>
      <c r="J3" s="2"/>
      <c r="K3" s="62"/>
      <c r="L3" s="62"/>
      <c r="M3" s="184"/>
      <c r="N3" s="184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42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8" t="s">
        <v>58</v>
      </c>
      <c r="E5" s="90" t="s">
        <v>75</v>
      </c>
      <c r="F5" s="90" t="s">
        <v>76</v>
      </c>
      <c r="G5" s="17"/>
      <c r="H5" s="17"/>
      <c r="I5" s="17"/>
      <c r="J5" s="148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</row>
    <row r="7" ht="18.75" customHeight="1" spans="1:15">
      <c r="A7" s="173" t="s">
        <v>84</v>
      </c>
      <c r="B7" s="173" t="s">
        <v>85</v>
      </c>
      <c r="C7" s="23">
        <v>522561.67</v>
      </c>
      <c r="D7" s="23">
        <v>307661.67</v>
      </c>
      <c r="E7" s="23">
        <v>307661.67</v>
      </c>
      <c r="F7" s="23"/>
      <c r="G7" s="23"/>
      <c r="H7" s="23"/>
      <c r="I7" s="23"/>
      <c r="J7" s="23">
        <v>214900</v>
      </c>
      <c r="K7" s="23">
        <v>214900</v>
      </c>
      <c r="L7" s="23"/>
      <c r="M7" s="23"/>
      <c r="N7" s="23"/>
      <c r="O7" s="23"/>
    </row>
    <row r="8" ht="18.75" customHeight="1" spans="1:15">
      <c r="A8" s="218" t="s">
        <v>86</v>
      </c>
      <c r="B8" s="218" t="s">
        <v>87</v>
      </c>
      <c r="C8" s="23">
        <v>502749.67</v>
      </c>
      <c r="D8" s="23">
        <v>287849.67</v>
      </c>
      <c r="E8" s="23">
        <v>287849.67</v>
      </c>
      <c r="F8" s="23"/>
      <c r="G8" s="23"/>
      <c r="H8" s="23"/>
      <c r="I8" s="23"/>
      <c r="J8" s="23">
        <v>214900</v>
      </c>
      <c r="K8" s="23">
        <v>214900</v>
      </c>
      <c r="L8" s="23"/>
      <c r="M8" s="23"/>
      <c r="N8" s="23"/>
      <c r="O8" s="23"/>
    </row>
    <row r="9" ht="18.75" customHeight="1" spans="1:15">
      <c r="A9" s="219" t="s">
        <v>88</v>
      </c>
      <c r="B9" s="220" t="s">
        <v>89</v>
      </c>
      <c r="C9" s="23">
        <v>21807</v>
      </c>
      <c r="D9" s="23">
        <v>21807</v>
      </c>
      <c r="E9" s="23">
        <v>21807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9" t="s">
        <v>90</v>
      </c>
      <c r="B10" s="220" t="s">
        <v>91</v>
      </c>
      <c r="C10" s="23">
        <v>480942.67</v>
      </c>
      <c r="D10" s="23">
        <v>266042.67</v>
      </c>
      <c r="E10" s="23">
        <v>266042.67</v>
      </c>
      <c r="F10" s="23"/>
      <c r="G10" s="23"/>
      <c r="H10" s="23"/>
      <c r="I10" s="23"/>
      <c r="J10" s="23">
        <v>214900</v>
      </c>
      <c r="K10" s="23">
        <v>214900</v>
      </c>
      <c r="L10" s="23"/>
      <c r="M10" s="23"/>
      <c r="N10" s="23"/>
      <c r="O10" s="23"/>
    </row>
    <row r="11" ht="18.75" customHeight="1" spans="1:15">
      <c r="A11" s="219" t="s">
        <v>92</v>
      </c>
      <c r="B11" s="220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8" t="s">
        <v>94</v>
      </c>
      <c r="B12" s="218" t="s">
        <v>95</v>
      </c>
      <c r="C12" s="23">
        <v>19812</v>
      </c>
      <c r="D12" s="23">
        <v>19812</v>
      </c>
      <c r="E12" s="23">
        <v>19812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9" t="s">
        <v>96</v>
      </c>
      <c r="B13" s="220" t="s">
        <v>97</v>
      </c>
      <c r="C13" s="23">
        <v>19812</v>
      </c>
      <c r="D13" s="23">
        <v>19812</v>
      </c>
      <c r="E13" s="23">
        <v>19812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173" t="s">
        <v>99</v>
      </c>
      <c r="C14" s="23">
        <v>6692223.07</v>
      </c>
      <c r="D14" s="23">
        <v>2329588.89</v>
      </c>
      <c r="E14" s="23">
        <v>2329588.89</v>
      </c>
      <c r="F14" s="23"/>
      <c r="G14" s="23"/>
      <c r="H14" s="23"/>
      <c r="I14" s="23"/>
      <c r="J14" s="23">
        <v>4362634.18</v>
      </c>
      <c r="K14" s="23">
        <v>4362634.18</v>
      </c>
      <c r="L14" s="23"/>
      <c r="M14" s="23"/>
      <c r="N14" s="23"/>
      <c r="O14" s="23"/>
    </row>
    <row r="15" ht="18.75" customHeight="1" spans="1:15">
      <c r="A15" s="218" t="s">
        <v>100</v>
      </c>
      <c r="B15" s="218" t="s">
        <v>101</v>
      </c>
      <c r="C15" s="23">
        <v>6558311.11</v>
      </c>
      <c r="D15" s="23">
        <v>2201076.93</v>
      </c>
      <c r="E15" s="23">
        <v>2201076.93</v>
      </c>
      <c r="F15" s="23"/>
      <c r="G15" s="23"/>
      <c r="H15" s="23"/>
      <c r="I15" s="23"/>
      <c r="J15" s="23">
        <v>4357234.18</v>
      </c>
      <c r="K15" s="23">
        <v>4357234.18</v>
      </c>
      <c r="L15" s="23"/>
      <c r="M15" s="23"/>
      <c r="N15" s="23"/>
      <c r="O15" s="23"/>
    </row>
    <row r="16" ht="18.75" customHeight="1" spans="1:15">
      <c r="A16" s="219" t="s">
        <v>102</v>
      </c>
      <c r="B16" s="220" t="s">
        <v>103</v>
      </c>
      <c r="C16" s="23">
        <v>6531311.11</v>
      </c>
      <c r="D16" s="23">
        <v>2174076.93</v>
      </c>
      <c r="E16" s="23">
        <v>2174076.93</v>
      </c>
      <c r="F16" s="23"/>
      <c r="G16" s="23"/>
      <c r="H16" s="23"/>
      <c r="I16" s="23"/>
      <c r="J16" s="23">
        <v>4357234.18</v>
      </c>
      <c r="K16" s="23">
        <v>4357234.18</v>
      </c>
      <c r="L16" s="23"/>
      <c r="M16" s="23"/>
      <c r="N16" s="23"/>
      <c r="O16" s="23"/>
    </row>
    <row r="17" ht="18.75" customHeight="1" spans="1:15">
      <c r="A17" s="219" t="s">
        <v>104</v>
      </c>
      <c r="B17" s="220" t="s">
        <v>105</v>
      </c>
      <c r="C17" s="23">
        <v>27000</v>
      </c>
      <c r="D17" s="23">
        <v>27000</v>
      </c>
      <c r="E17" s="23">
        <v>27000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8" t="s">
        <v>106</v>
      </c>
      <c r="B18" s="218" t="s">
        <v>107</v>
      </c>
      <c r="C18" s="23">
        <v>133911.96</v>
      </c>
      <c r="D18" s="23">
        <v>128511.96</v>
      </c>
      <c r="E18" s="23">
        <v>128511.96</v>
      </c>
      <c r="F18" s="23"/>
      <c r="G18" s="23"/>
      <c r="H18" s="23"/>
      <c r="I18" s="23"/>
      <c r="J18" s="23">
        <v>5400</v>
      </c>
      <c r="K18" s="23">
        <v>5400</v>
      </c>
      <c r="L18" s="23"/>
      <c r="M18" s="23"/>
      <c r="N18" s="23"/>
      <c r="O18" s="23"/>
    </row>
    <row r="19" ht="18.75" customHeight="1" spans="1:15">
      <c r="A19" s="219" t="s">
        <v>108</v>
      </c>
      <c r="B19" s="220" t="s">
        <v>109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9" t="s">
        <v>110</v>
      </c>
      <c r="B20" s="220" t="s">
        <v>111</v>
      </c>
      <c r="C20" s="23">
        <v>118056.43</v>
      </c>
      <c r="D20" s="23">
        <v>118056.43</v>
      </c>
      <c r="E20" s="23">
        <v>118056.43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9" t="s">
        <v>112</v>
      </c>
      <c r="B21" s="220" t="s">
        <v>113</v>
      </c>
      <c r="C21" s="23">
        <v>15855.53</v>
      </c>
      <c r="D21" s="23">
        <v>10455.53</v>
      </c>
      <c r="E21" s="23">
        <v>10455.53</v>
      </c>
      <c r="F21" s="23"/>
      <c r="G21" s="23"/>
      <c r="H21" s="23"/>
      <c r="I21" s="23"/>
      <c r="J21" s="23">
        <v>5400</v>
      </c>
      <c r="K21" s="23">
        <v>5400</v>
      </c>
      <c r="L21" s="23"/>
      <c r="M21" s="23"/>
      <c r="N21" s="23"/>
      <c r="O21" s="23"/>
    </row>
    <row r="22" ht="18.75" customHeight="1" spans="1:15">
      <c r="A22" s="173" t="s">
        <v>114</v>
      </c>
      <c r="B22" s="173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8" t="s">
        <v>116</v>
      </c>
      <c r="B23" s="218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9" t="s">
        <v>118</v>
      </c>
      <c r="B24" s="220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173" t="s">
        <v>121</v>
      </c>
      <c r="C25" s="23">
        <v>250032</v>
      </c>
      <c r="D25" s="23">
        <v>199532</v>
      </c>
      <c r="E25" s="23">
        <v>199532</v>
      </c>
      <c r="F25" s="23"/>
      <c r="G25" s="23"/>
      <c r="H25" s="23"/>
      <c r="I25" s="23"/>
      <c r="J25" s="23">
        <v>50500</v>
      </c>
      <c r="K25" s="23">
        <v>50500</v>
      </c>
      <c r="L25" s="23"/>
      <c r="M25" s="23"/>
      <c r="N25" s="23"/>
      <c r="O25" s="23"/>
    </row>
    <row r="26" ht="18.75" customHeight="1" spans="1:15">
      <c r="A26" s="218" t="s">
        <v>122</v>
      </c>
      <c r="B26" s="218" t="s">
        <v>123</v>
      </c>
      <c r="C26" s="23">
        <v>250032</v>
      </c>
      <c r="D26" s="23">
        <v>199532</v>
      </c>
      <c r="E26" s="23">
        <v>199532</v>
      </c>
      <c r="F26" s="23"/>
      <c r="G26" s="23"/>
      <c r="H26" s="23"/>
      <c r="I26" s="23"/>
      <c r="J26" s="23">
        <v>50500</v>
      </c>
      <c r="K26" s="23">
        <v>50500</v>
      </c>
      <c r="L26" s="23"/>
      <c r="M26" s="23"/>
      <c r="N26" s="23"/>
      <c r="O26" s="23"/>
    </row>
    <row r="27" ht="18.75" customHeight="1" spans="1:15">
      <c r="A27" s="219" t="s">
        <v>124</v>
      </c>
      <c r="B27" s="220" t="s">
        <v>125</v>
      </c>
      <c r="C27" s="23">
        <v>250032</v>
      </c>
      <c r="D27" s="23">
        <v>199532</v>
      </c>
      <c r="E27" s="23">
        <v>199532</v>
      </c>
      <c r="F27" s="23"/>
      <c r="G27" s="23"/>
      <c r="H27" s="23"/>
      <c r="I27" s="23"/>
      <c r="J27" s="23">
        <v>50500</v>
      </c>
      <c r="K27" s="23">
        <v>50500</v>
      </c>
      <c r="L27" s="23"/>
      <c r="M27" s="23"/>
      <c r="N27" s="23"/>
      <c r="O27" s="23"/>
    </row>
    <row r="28" ht="18.75" customHeight="1" spans="1:15">
      <c r="A28" s="182" t="s">
        <v>126</v>
      </c>
      <c r="B28" s="183" t="s">
        <v>126</v>
      </c>
      <c r="C28" s="23">
        <v>7464816.74</v>
      </c>
      <c r="D28" s="23">
        <v>2836782.56</v>
      </c>
      <c r="E28" s="23">
        <v>2836782.56</v>
      </c>
      <c r="F28" s="23"/>
      <c r="G28" s="23"/>
      <c r="H28" s="23"/>
      <c r="I28" s="23"/>
      <c r="J28" s="23">
        <v>4628034.18</v>
      </c>
      <c r="K28" s="23">
        <v>4628034.18</v>
      </c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D19" sqref="D1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127</v>
      </c>
    </row>
    <row r="2" ht="36" customHeight="1" spans="1:4">
      <c r="A2" s="4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6" t="str">
        <f>"单位名称："&amp;"永德县大山乡中心卫生院"</f>
        <v>单位名称：永德县大山乡中心卫生院</v>
      </c>
      <c r="B3" s="165"/>
      <c r="C3" s="165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128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6" t="s">
        <v>129</v>
      </c>
      <c r="B7" s="23">
        <v>2836782.56</v>
      </c>
      <c r="C7" s="167" t="s">
        <v>130</v>
      </c>
      <c r="D7" s="23">
        <v>2836782.56</v>
      </c>
    </row>
    <row r="8" ht="18.75" customHeight="1" spans="1:4">
      <c r="A8" s="168" t="s">
        <v>131</v>
      </c>
      <c r="B8" s="23">
        <v>2836782.56</v>
      </c>
      <c r="C8" s="167" t="s">
        <v>132</v>
      </c>
      <c r="D8" s="23"/>
    </row>
    <row r="9" ht="18.75" customHeight="1" spans="1:4">
      <c r="A9" s="168" t="s">
        <v>133</v>
      </c>
      <c r="B9" s="23"/>
      <c r="C9" s="167" t="s">
        <v>134</v>
      </c>
      <c r="D9" s="23"/>
    </row>
    <row r="10" ht="18.75" customHeight="1" spans="1:4">
      <c r="A10" s="168" t="s">
        <v>135</v>
      </c>
      <c r="B10" s="23"/>
      <c r="C10" s="167" t="s">
        <v>136</v>
      </c>
      <c r="D10" s="23"/>
    </row>
    <row r="11" ht="18.75" customHeight="1" spans="1:4">
      <c r="A11" s="168" t="s">
        <v>137</v>
      </c>
      <c r="B11" s="23"/>
      <c r="C11" s="167" t="s">
        <v>138</v>
      </c>
      <c r="D11" s="23"/>
    </row>
    <row r="12" ht="18.75" customHeight="1" spans="1:4">
      <c r="A12" s="168" t="s">
        <v>131</v>
      </c>
      <c r="B12" s="23"/>
      <c r="C12" s="167" t="s">
        <v>139</v>
      </c>
      <c r="D12" s="23"/>
    </row>
    <row r="13" ht="18.75" customHeight="1" spans="1:4">
      <c r="A13" s="168" t="s">
        <v>133</v>
      </c>
      <c r="B13" s="23"/>
      <c r="C13" s="167" t="s">
        <v>140</v>
      </c>
      <c r="D13" s="23"/>
    </row>
    <row r="14" ht="18.75" customHeight="1" spans="1:4">
      <c r="A14" s="168" t="s">
        <v>135</v>
      </c>
      <c r="B14" s="23"/>
      <c r="C14" s="167" t="s">
        <v>141</v>
      </c>
      <c r="D14" s="23"/>
    </row>
    <row r="15" ht="18.75" customHeight="1" spans="1:4">
      <c r="A15" s="169"/>
      <c r="B15" s="23"/>
      <c r="C15" s="21" t="s">
        <v>142</v>
      </c>
      <c r="D15" s="23">
        <v>307661.67</v>
      </c>
    </row>
    <row r="16" ht="18.75" customHeight="1" spans="1:4">
      <c r="A16" s="170"/>
      <c r="B16" s="23"/>
      <c r="C16" s="21" t="s">
        <v>143</v>
      </c>
      <c r="D16" s="23">
        <v>2329588.89</v>
      </c>
    </row>
    <row r="17" ht="18.75" customHeight="1" spans="1:4">
      <c r="A17" s="171"/>
      <c r="B17" s="23"/>
      <c r="C17" s="21" t="s">
        <v>144</v>
      </c>
      <c r="D17" s="23"/>
    </row>
    <row r="18" ht="18.75" customHeight="1" spans="1:4">
      <c r="A18" s="171"/>
      <c r="B18" s="23"/>
      <c r="C18" s="21" t="s">
        <v>145</v>
      </c>
      <c r="D18" s="23"/>
    </row>
    <row r="19" ht="18.75" customHeight="1" spans="1:4">
      <c r="A19" s="171"/>
      <c r="B19" s="23"/>
      <c r="C19" s="21" t="s">
        <v>146</v>
      </c>
      <c r="D19" s="23"/>
    </row>
    <row r="20" ht="18.75" customHeight="1" spans="1:4">
      <c r="A20" s="171"/>
      <c r="B20" s="23"/>
      <c r="C20" s="21" t="s">
        <v>147</v>
      </c>
      <c r="D20" s="23"/>
    </row>
    <row r="21" ht="18.75" customHeight="1" spans="1:4">
      <c r="A21" s="171"/>
      <c r="B21" s="23"/>
      <c r="C21" s="21" t="s">
        <v>148</v>
      </c>
      <c r="D21" s="23"/>
    </row>
    <row r="22" ht="18.75" customHeight="1" spans="1:4">
      <c r="A22" s="171"/>
      <c r="B22" s="23"/>
      <c r="C22" s="21" t="s">
        <v>149</v>
      </c>
      <c r="D22" s="23"/>
    </row>
    <row r="23" ht="18.75" customHeight="1" spans="1:4">
      <c r="A23" s="171"/>
      <c r="B23" s="23"/>
      <c r="C23" s="21" t="s">
        <v>150</v>
      </c>
      <c r="D23" s="23"/>
    </row>
    <row r="24" ht="18.75" customHeight="1" spans="1:4">
      <c r="A24" s="171"/>
      <c r="B24" s="23"/>
      <c r="C24" s="21" t="s">
        <v>151</v>
      </c>
      <c r="D24" s="23"/>
    </row>
    <row r="25" ht="18.75" customHeight="1" spans="1:4">
      <c r="A25" s="171"/>
      <c r="B25" s="23"/>
      <c r="C25" s="21" t="s">
        <v>152</v>
      </c>
      <c r="D25" s="23"/>
    </row>
    <row r="26" ht="18.75" customHeight="1" spans="1:4">
      <c r="A26" s="171"/>
      <c r="B26" s="23"/>
      <c r="C26" s="21" t="s">
        <v>153</v>
      </c>
      <c r="D26" s="23">
        <v>199532</v>
      </c>
    </row>
    <row r="27" ht="18.75" customHeight="1" spans="1:4">
      <c r="A27" s="169"/>
      <c r="B27" s="23"/>
      <c r="C27" s="21" t="s">
        <v>154</v>
      </c>
      <c r="D27" s="23"/>
    </row>
    <row r="28" ht="18.75" customHeight="1" spans="1:4">
      <c r="A28" s="170"/>
      <c r="B28" s="23"/>
      <c r="C28" s="21" t="s">
        <v>155</v>
      </c>
      <c r="D28" s="23"/>
    </row>
    <row r="29" ht="18.75" customHeight="1" spans="1:4">
      <c r="A29" s="171"/>
      <c r="B29" s="23"/>
      <c r="C29" s="21" t="s">
        <v>156</v>
      </c>
      <c r="D29" s="23"/>
    </row>
    <row r="30" ht="18.75" customHeight="1" spans="1:4">
      <c r="A30" s="171"/>
      <c r="B30" s="23"/>
      <c r="C30" s="21" t="s">
        <v>157</v>
      </c>
      <c r="D30" s="23"/>
    </row>
    <row r="31" ht="18.75" customHeight="1" spans="1:4">
      <c r="A31" s="171"/>
      <c r="B31" s="23"/>
      <c r="C31" s="21" t="s">
        <v>158</v>
      </c>
      <c r="D31" s="23"/>
    </row>
    <row r="32" ht="18.75" customHeight="1" spans="1:4">
      <c r="A32" s="171"/>
      <c r="B32" s="23"/>
      <c r="C32" s="21" t="s">
        <v>159</v>
      </c>
      <c r="D32" s="23"/>
    </row>
    <row r="33" ht="18.75" customHeight="1" spans="1:4">
      <c r="A33" s="171"/>
      <c r="B33" s="23"/>
      <c r="C33" s="21" t="s">
        <v>160</v>
      </c>
      <c r="D33" s="23"/>
    </row>
    <row r="34" ht="18.75" customHeight="1" spans="1:4">
      <c r="A34" s="169"/>
      <c r="B34" s="172"/>
      <c r="C34" s="21" t="s">
        <v>161</v>
      </c>
      <c r="D34" s="172"/>
    </row>
    <row r="35" ht="18.75" customHeight="1" spans="1:4">
      <c r="A35" s="169"/>
      <c r="B35" s="23"/>
      <c r="C35" s="173" t="s">
        <v>162</v>
      </c>
      <c r="D35" s="23"/>
    </row>
    <row r="36" ht="18.75" customHeight="1" spans="1:4">
      <c r="A36" s="170" t="s">
        <v>163</v>
      </c>
      <c r="B36" s="174">
        <v>2836782.56</v>
      </c>
      <c r="C36" s="169" t="s">
        <v>52</v>
      </c>
      <c r="D36" s="174">
        <v>2836782.56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F15" sqref="F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5"/>
      <c r="B1" s="155"/>
      <c r="C1" s="155"/>
      <c r="D1" s="49"/>
      <c r="E1" s="155"/>
      <c r="F1" s="52"/>
      <c r="G1" s="32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"单位名称："&amp;"永德县大山乡中心卫生院"</f>
        <v>单位名称：永德县大山乡中心卫生院</v>
      </c>
      <c r="B3" s="156"/>
      <c r="C3" s="49"/>
      <c r="D3" s="49"/>
      <c r="E3" s="49"/>
      <c r="F3" s="52"/>
      <c r="G3" s="32" t="s">
        <v>1</v>
      </c>
    </row>
    <row r="4" ht="18.75" customHeight="1" spans="1:7">
      <c r="A4" s="157" t="s">
        <v>165</v>
      </c>
      <c r="B4" s="158"/>
      <c r="C4" s="104" t="s">
        <v>56</v>
      </c>
      <c r="D4" s="137" t="s">
        <v>75</v>
      </c>
      <c r="E4" s="12"/>
      <c r="F4" s="13"/>
      <c r="G4" s="130" t="s">
        <v>76</v>
      </c>
    </row>
    <row r="5" ht="18.75" customHeight="1" spans="1:7">
      <c r="A5" s="159" t="s">
        <v>73</v>
      </c>
      <c r="B5" s="159" t="s">
        <v>74</v>
      </c>
      <c r="C5" s="28"/>
      <c r="D5" s="148" t="s">
        <v>58</v>
      </c>
      <c r="E5" s="148" t="s">
        <v>166</v>
      </c>
      <c r="F5" s="148" t="s">
        <v>167</v>
      </c>
      <c r="G5" s="91"/>
    </row>
    <row r="6" ht="18.75" customHeight="1" spans="1:7">
      <c r="A6" s="160" t="s">
        <v>168</v>
      </c>
      <c r="B6" s="160" t="s">
        <v>169</v>
      </c>
      <c r="C6" s="160" t="s">
        <v>170</v>
      </c>
      <c r="D6" s="161">
        <v>4</v>
      </c>
      <c r="E6" s="162" t="s">
        <v>171</v>
      </c>
      <c r="F6" s="162" t="s">
        <v>172</v>
      </c>
      <c r="G6" s="160" t="s">
        <v>173</v>
      </c>
    </row>
    <row r="7" ht="18.75" customHeight="1" spans="1:7">
      <c r="A7" s="118" t="s">
        <v>84</v>
      </c>
      <c r="B7" s="118" t="s">
        <v>85</v>
      </c>
      <c r="C7" s="23">
        <v>307661.67</v>
      </c>
      <c r="D7" s="23">
        <v>307661.67</v>
      </c>
      <c r="E7" s="23">
        <v>307661.67</v>
      </c>
      <c r="F7" s="23"/>
      <c r="G7" s="23"/>
    </row>
    <row r="8" ht="18.75" customHeight="1" spans="1:7">
      <c r="A8" s="163" t="s">
        <v>86</v>
      </c>
      <c r="B8" s="163" t="s">
        <v>87</v>
      </c>
      <c r="C8" s="23">
        <v>287849.67</v>
      </c>
      <c r="D8" s="23">
        <v>287849.67</v>
      </c>
      <c r="E8" s="23">
        <v>287849.67</v>
      </c>
      <c r="F8" s="23"/>
      <c r="G8" s="23"/>
    </row>
    <row r="9" ht="18.75" customHeight="1" spans="1:7">
      <c r="A9" s="120" t="s">
        <v>88</v>
      </c>
      <c r="B9" s="120" t="s">
        <v>89</v>
      </c>
      <c r="C9" s="23">
        <v>21807</v>
      </c>
      <c r="D9" s="23">
        <v>21807</v>
      </c>
      <c r="E9" s="23">
        <v>21807</v>
      </c>
      <c r="F9" s="23"/>
      <c r="G9" s="23"/>
    </row>
    <row r="10" ht="18.75" customHeight="1" spans="1:7">
      <c r="A10" s="120" t="s">
        <v>90</v>
      </c>
      <c r="B10" s="120" t="s">
        <v>91</v>
      </c>
      <c r="C10" s="23">
        <v>266042.67</v>
      </c>
      <c r="D10" s="23">
        <v>266042.67</v>
      </c>
      <c r="E10" s="23">
        <v>266042.67</v>
      </c>
      <c r="F10" s="23"/>
      <c r="G10" s="23"/>
    </row>
    <row r="11" ht="18.75" customHeight="1" spans="1:7">
      <c r="A11" s="163" t="s">
        <v>94</v>
      </c>
      <c r="B11" s="163" t="s">
        <v>95</v>
      </c>
      <c r="C11" s="23">
        <v>19812</v>
      </c>
      <c r="D11" s="23">
        <v>19812</v>
      </c>
      <c r="E11" s="23">
        <v>19812</v>
      </c>
      <c r="F11" s="23"/>
      <c r="G11" s="23"/>
    </row>
    <row r="12" ht="18.75" customHeight="1" spans="1:7">
      <c r="A12" s="120" t="s">
        <v>96</v>
      </c>
      <c r="B12" s="120" t="s">
        <v>97</v>
      </c>
      <c r="C12" s="23">
        <v>19812</v>
      </c>
      <c r="D12" s="23">
        <v>19812</v>
      </c>
      <c r="E12" s="23">
        <v>19812</v>
      </c>
      <c r="F12" s="23"/>
      <c r="G12" s="23"/>
    </row>
    <row r="13" ht="18.75" customHeight="1" spans="1:7">
      <c r="A13" s="118" t="s">
        <v>98</v>
      </c>
      <c r="B13" s="118" t="s">
        <v>99</v>
      </c>
      <c r="C13" s="23">
        <v>2329588.89</v>
      </c>
      <c r="D13" s="23">
        <v>2329588.89</v>
      </c>
      <c r="E13" s="23">
        <v>2315918.01</v>
      </c>
      <c r="F13" s="23">
        <v>13670.88</v>
      </c>
      <c r="G13" s="23"/>
    </row>
    <row r="14" ht="18.75" customHeight="1" spans="1:7">
      <c r="A14" s="163" t="s">
        <v>100</v>
      </c>
      <c r="B14" s="163" t="s">
        <v>101</v>
      </c>
      <c r="C14" s="23">
        <v>2201076.93</v>
      </c>
      <c r="D14" s="23">
        <v>2201076.93</v>
      </c>
      <c r="E14" s="23">
        <v>2187406.05</v>
      </c>
      <c r="F14" s="23">
        <v>13670.88</v>
      </c>
      <c r="G14" s="23"/>
    </row>
    <row r="15" ht="18.75" customHeight="1" spans="1:7">
      <c r="A15" s="120" t="s">
        <v>102</v>
      </c>
      <c r="B15" s="120" t="s">
        <v>103</v>
      </c>
      <c r="C15" s="23">
        <v>2174076.93</v>
      </c>
      <c r="D15" s="23">
        <v>2174076.93</v>
      </c>
      <c r="E15" s="23">
        <v>2160406.05</v>
      </c>
      <c r="F15" s="23">
        <v>13670.88</v>
      </c>
      <c r="G15" s="23"/>
    </row>
    <row r="16" ht="18.75" customHeight="1" spans="1:7">
      <c r="A16" s="120" t="s">
        <v>104</v>
      </c>
      <c r="B16" s="120" t="s">
        <v>105</v>
      </c>
      <c r="C16" s="23">
        <v>27000</v>
      </c>
      <c r="D16" s="23">
        <v>27000</v>
      </c>
      <c r="E16" s="23">
        <v>27000</v>
      </c>
      <c r="F16" s="23"/>
      <c r="G16" s="23"/>
    </row>
    <row r="17" ht="18.75" customHeight="1" spans="1:7">
      <c r="A17" s="163" t="s">
        <v>106</v>
      </c>
      <c r="B17" s="163" t="s">
        <v>107</v>
      </c>
      <c r="C17" s="23">
        <v>128511.96</v>
      </c>
      <c r="D17" s="23">
        <v>128511.96</v>
      </c>
      <c r="E17" s="23">
        <v>128511.96</v>
      </c>
      <c r="F17" s="23"/>
      <c r="G17" s="23"/>
    </row>
    <row r="18" ht="18.75" customHeight="1" spans="1:7">
      <c r="A18" s="120" t="s">
        <v>110</v>
      </c>
      <c r="B18" s="120" t="s">
        <v>111</v>
      </c>
      <c r="C18" s="23">
        <v>118056.43</v>
      </c>
      <c r="D18" s="23">
        <v>118056.43</v>
      </c>
      <c r="E18" s="23">
        <v>118056.43</v>
      </c>
      <c r="F18" s="23"/>
      <c r="G18" s="23"/>
    </row>
    <row r="19" ht="18.75" customHeight="1" spans="1:7">
      <c r="A19" s="120" t="s">
        <v>112</v>
      </c>
      <c r="B19" s="120" t="s">
        <v>113</v>
      </c>
      <c r="C19" s="23">
        <v>10455.53</v>
      </c>
      <c r="D19" s="23">
        <v>10455.53</v>
      </c>
      <c r="E19" s="23">
        <v>10455.53</v>
      </c>
      <c r="F19" s="23"/>
      <c r="G19" s="23"/>
    </row>
    <row r="20" ht="18.75" customHeight="1" spans="1:7">
      <c r="A20" s="118" t="s">
        <v>120</v>
      </c>
      <c r="B20" s="118" t="s">
        <v>121</v>
      </c>
      <c r="C20" s="23">
        <v>199532</v>
      </c>
      <c r="D20" s="23">
        <v>199532</v>
      </c>
      <c r="E20" s="23">
        <v>199532</v>
      </c>
      <c r="F20" s="23"/>
      <c r="G20" s="23"/>
    </row>
    <row r="21" ht="18.75" customHeight="1" spans="1:7">
      <c r="A21" s="163" t="s">
        <v>122</v>
      </c>
      <c r="B21" s="163" t="s">
        <v>123</v>
      </c>
      <c r="C21" s="23">
        <v>199532</v>
      </c>
      <c r="D21" s="23">
        <v>199532</v>
      </c>
      <c r="E21" s="23">
        <v>199532</v>
      </c>
      <c r="F21" s="23"/>
      <c r="G21" s="23"/>
    </row>
    <row r="22" ht="18.75" customHeight="1" spans="1:7">
      <c r="A22" s="120" t="s">
        <v>124</v>
      </c>
      <c r="B22" s="120" t="s">
        <v>125</v>
      </c>
      <c r="C22" s="23">
        <v>199532</v>
      </c>
      <c r="D22" s="23">
        <v>199532</v>
      </c>
      <c r="E22" s="23">
        <v>199532</v>
      </c>
      <c r="F22" s="23"/>
      <c r="G22" s="23"/>
    </row>
    <row r="23" ht="18.75" customHeight="1" spans="1:7">
      <c r="A23" s="45" t="s">
        <v>56</v>
      </c>
      <c r="B23" s="45"/>
      <c r="C23" s="23">
        <v>2836782.56</v>
      </c>
      <c r="D23" s="23">
        <v>2836782.56</v>
      </c>
      <c r="E23" s="23">
        <v>2823111.68</v>
      </c>
      <c r="F23" s="23">
        <v>13670.88</v>
      </c>
      <c r="G23" s="2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F15" sqref="F1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3"/>
      <c r="B1" s="144"/>
      <c r="C1" s="144"/>
      <c r="D1" s="145"/>
      <c r="G1" s="146" t="s">
        <v>174</v>
      </c>
    </row>
    <row r="2" ht="39" customHeight="1" spans="1:7">
      <c r="A2" s="135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"单位名称："&amp;"永德县大山乡中心卫生院"</f>
        <v>单位名称：永德县大山乡中心卫生院</v>
      </c>
      <c r="B3" s="144"/>
      <c r="C3" s="144"/>
      <c r="D3" s="62"/>
      <c r="E3" s="2"/>
      <c r="G3" s="146" t="s">
        <v>175</v>
      </c>
    </row>
    <row r="4" ht="18.75" customHeight="1" spans="1:7">
      <c r="A4" s="9" t="s">
        <v>176</v>
      </c>
      <c r="B4" s="9" t="s">
        <v>177</v>
      </c>
      <c r="C4" s="26" t="s">
        <v>178</v>
      </c>
      <c r="D4" s="11" t="s">
        <v>179</v>
      </c>
      <c r="E4" s="12"/>
      <c r="F4" s="13"/>
      <c r="G4" s="26" t="s">
        <v>180</v>
      </c>
    </row>
    <row r="5" ht="18.75" customHeight="1" spans="1:7">
      <c r="A5" s="16"/>
      <c r="B5" s="147"/>
      <c r="C5" s="28"/>
      <c r="D5" s="148" t="s">
        <v>58</v>
      </c>
      <c r="E5" s="148" t="s">
        <v>181</v>
      </c>
      <c r="F5" s="148" t="s">
        <v>182</v>
      </c>
      <c r="G5" s="28"/>
    </row>
    <row r="6" ht="18.75" customHeight="1" spans="1:7">
      <c r="A6" s="149" t="s">
        <v>56</v>
      </c>
      <c r="B6" s="150">
        <v>1</v>
      </c>
      <c r="C6" s="151">
        <v>2</v>
      </c>
      <c r="D6" s="152">
        <v>3</v>
      </c>
      <c r="E6" s="152">
        <v>4</v>
      </c>
      <c r="F6" s="152">
        <v>5</v>
      </c>
      <c r="G6" s="151">
        <v>6</v>
      </c>
    </row>
    <row r="7" ht="18.75" customHeight="1" spans="1:7">
      <c r="A7" s="149" t="s">
        <v>56</v>
      </c>
      <c r="B7" s="153">
        <v>12000</v>
      </c>
      <c r="C7" s="153"/>
      <c r="D7" s="153"/>
      <c r="E7" s="153"/>
      <c r="F7" s="153"/>
      <c r="G7" s="153">
        <v>12000</v>
      </c>
    </row>
    <row r="8" ht="18.75" customHeight="1" spans="1:7">
      <c r="A8" s="154" t="s">
        <v>183</v>
      </c>
      <c r="B8" s="153"/>
      <c r="C8" s="153"/>
      <c r="D8" s="153"/>
      <c r="E8" s="153"/>
      <c r="F8" s="153"/>
      <c r="G8" s="153"/>
    </row>
    <row r="9" ht="18.75" customHeight="1" spans="1:7">
      <c r="A9" s="154" t="s">
        <v>184</v>
      </c>
      <c r="B9" s="153"/>
      <c r="C9" s="153"/>
      <c r="D9" s="153"/>
      <c r="E9" s="153"/>
      <c r="F9" s="153"/>
      <c r="G9" s="153"/>
    </row>
    <row r="10" ht="18.75" customHeight="1" spans="1:7">
      <c r="A10" s="154" t="s">
        <v>185</v>
      </c>
      <c r="B10" s="153"/>
      <c r="C10" s="153"/>
      <c r="D10" s="153"/>
      <c r="E10" s="153"/>
      <c r="F10" s="153"/>
      <c r="G10" s="153"/>
    </row>
    <row r="11" ht="18.75" customHeight="1" spans="1:7">
      <c r="A11" s="154" t="s">
        <v>186</v>
      </c>
      <c r="B11" s="153">
        <v>12000</v>
      </c>
      <c r="C11" s="153"/>
      <c r="D11" s="153"/>
      <c r="E11" s="153"/>
      <c r="F11" s="153"/>
      <c r="G11" s="153">
        <v>12000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6"/>
  <sheetViews>
    <sheetView showZeros="0" workbookViewId="0">
      <selection activeCell="A23" sqref="A2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3"/>
      <c r="D1" s="134"/>
      <c r="E1" s="134"/>
      <c r="F1" s="134"/>
      <c r="G1" s="134"/>
      <c r="H1" s="63"/>
      <c r="I1" s="63"/>
      <c r="J1" s="63"/>
      <c r="K1" s="63"/>
      <c r="L1" s="63"/>
      <c r="M1" s="63"/>
      <c r="N1" s="2"/>
      <c r="O1" s="2"/>
      <c r="P1" s="2"/>
      <c r="Q1" s="63"/>
      <c r="U1" s="133"/>
      <c r="W1" s="31" t="s">
        <v>187</v>
      </c>
    </row>
    <row r="2" ht="39.75" customHeight="1" spans="1:23">
      <c r="A2" s="135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"单位名称："&amp;"永德县大山乡中心卫生院"</f>
        <v>单位名称：永德县大山乡中心卫生院</v>
      </c>
      <c r="B3" s="136"/>
      <c r="C3" s="136"/>
      <c r="D3" s="136"/>
      <c r="E3" s="136"/>
      <c r="F3" s="136"/>
      <c r="G3" s="136"/>
      <c r="H3" s="68"/>
      <c r="I3" s="68"/>
      <c r="J3" s="68"/>
      <c r="K3" s="68"/>
      <c r="L3" s="68"/>
      <c r="M3" s="68"/>
      <c r="N3" s="8"/>
      <c r="O3" s="8"/>
      <c r="P3" s="8"/>
      <c r="Q3" s="68"/>
      <c r="U3" s="133"/>
      <c r="W3" s="31" t="s">
        <v>175</v>
      </c>
    </row>
    <row r="4" ht="18.75" customHeight="1" spans="1:23">
      <c r="A4" s="9" t="s">
        <v>188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193</v>
      </c>
      <c r="G4" s="9" t="s">
        <v>194</v>
      </c>
      <c r="H4" s="137" t="s">
        <v>195</v>
      </c>
      <c r="I4" s="86" t="s">
        <v>195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40"/>
    </row>
    <row r="5" ht="18.75" customHeight="1" spans="1:23">
      <c r="A5" s="14"/>
      <c r="B5" s="132"/>
      <c r="C5" s="14"/>
      <c r="D5" s="14"/>
      <c r="E5" s="14"/>
      <c r="F5" s="14"/>
      <c r="G5" s="14"/>
      <c r="H5" s="104" t="s">
        <v>196</v>
      </c>
      <c r="I5" s="137" t="s">
        <v>59</v>
      </c>
      <c r="J5" s="86"/>
      <c r="K5" s="86"/>
      <c r="L5" s="86"/>
      <c r="M5" s="140"/>
      <c r="N5" s="11" t="s">
        <v>197</v>
      </c>
      <c r="O5" s="12"/>
      <c r="P5" s="13"/>
      <c r="Q5" s="9" t="s">
        <v>62</v>
      </c>
      <c r="R5" s="137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42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1" t="s">
        <v>198</v>
      </c>
      <c r="J6" s="9" t="s">
        <v>199</v>
      </c>
      <c r="K6" s="9" t="s">
        <v>200</v>
      </c>
      <c r="L6" s="9" t="s">
        <v>201</v>
      </c>
      <c r="M6" s="9" t="s">
        <v>202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204</v>
      </c>
      <c r="K7" s="16" t="s">
        <v>200</v>
      </c>
      <c r="L7" s="16" t="s">
        <v>201</v>
      </c>
      <c r="M7" s="16" t="s">
        <v>202</v>
      </c>
      <c r="N7" s="16" t="s">
        <v>200</v>
      </c>
      <c r="O7" s="16" t="s">
        <v>201</v>
      </c>
      <c r="P7" s="16" t="s">
        <v>202</v>
      </c>
      <c r="Q7" s="16" t="s">
        <v>62</v>
      </c>
      <c r="R7" s="16" t="s">
        <v>58</v>
      </c>
      <c r="S7" s="16" t="s">
        <v>65</v>
      </c>
      <c r="T7" s="16" t="s">
        <v>203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18.75" customHeight="1" spans="1:23">
      <c r="A9" s="139" t="s">
        <v>71</v>
      </c>
      <c r="B9" s="139"/>
      <c r="C9" s="139"/>
      <c r="D9" s="139"/>
      <c r="E9" s="139"/>
      <c r="F9" s="139"/>
      <c r="G9" s="139"/>
      <c r="H9" s="23">
        <v>4374282.56</v>
      </c>
      <c r="I9" s="23">
        <v>2836782.56</v>
      </c>
      <c r="J9" s="23"/>
      <c r="K9" s="23"/>
      <c r="L9" s="23">
        <v>2836782.56</v>
      </c>
      <c r="M9" s="23"/>
      <c r="N9" s="23"/>
      <c r="O9" s="23"/>
      <c r="P9" s="23"/>
      <c r="Q9" s="23"/>
      <c r="R9" s="23">
        <v>1537500</v>
      </c>
      <c r="S9" s="23">
        <v>1537500</v>
      </c>
      <c r="T9" s="23"/>
      <c r="U9" s="23"/>
      <c r="V9" s="23"/>
      <c r="W9" s="23"/>
    </row>
    <row r="10" ht="18.75" customHeight="1" spans="1:23">
      <c r="A10" s="139"/>
      <c r="B10" s="20" t="s">
        <v>205</v>
      </c>
      <c r="C10" s="20" t="s">
        <v>206</v>
      </c>
      <c r="D10" s="20" t="s">
        <v>102</v>
      </c>
      <c r="E10" s="20" t="s">
        <v>103</v>
      </c>
      <c r="F10" s="20" t="s">
        <v>207</v>
      </c>
      <c r="G10" s="20" t="s">
        <v>208</v>
      </c>
      <c r="H10" s="23">
        <v>683544</v>
      </c>
      <c r="I10" s="23">
        <v>683544</v>
      </c>
      <c r="J10" s="23"/>
      <c r="K10" s="23"/>
      <c r="L10" s="23">
        <v>683544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7"/>
      <c r="B11" s="20" t="s">
        <v>205</v>
      </c>
      <c r="C11" s="20" t="s">
        <v>206</v>
      </c>
      <c r="D11" s="20" t="s">
        <v>102</v>
      </c>
      <c r="E11" s="20" t="s">
        <v>103</v>
      </c>
      <c r="F11" s="20" t="s">
        <v>209</v>
      </c>
      <c r="G11" s="20" t="s">
        <v>210</v>
      </c>
      <c r="H11" s="23">
        <v>108180</v>
      </c>
      <c r="I11" s="23">
        <v>108180</v>
      </c>
      <c r="J11" s="23"/>
      <c r="K11" s="23"/>
      <c r="L11" s="23">
        <v>108180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7"/>
      <c r="B12" s="20" t="s">
        <v>205</v>
      </c>
      <c r="C12" s="20" t="s">
        <v>206</v>
      </c>
      <c r="D12" s="20" t="s">
        <v>102</v>
      </c>
      <c r="E12" s="20" t="s">
        <v>103</v>
      </c>
      <c r="F12" s="20" t="s">
        <v>209</v>
      </c>
      <c r="G12" s="20" t="s">
        <v>210</v>
      </c>
      <c r="H12" s="23">
        <v>90000</v>
      </c>
      <c r="I12" s="23">
        <v>90000</v>
      </c>
      <c r="J12" s="23"/>
      <c r="K12" s="23"/>
      <c r="L12" s="23">
        <v>90000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7"/>
      <c r="B13" s="20" t="s">
        <v>205</v>
      </c>
      <c r="C13" s="20" t="s">
        <v>206</v>
      </c>
      <c r="D13" s="20" t="s">
        <v>118</v>
      </c>
      <c r="E13" s="20" t="s">
        <v>119</v>
      </c>
      <c r="F13" s="20" t="s">
        <v>209</v>
      </c>
      <c r="G13" s="20" t="s">
        <v>210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7"/>
      <c r="B14" s="20" t="s">
        <v>205</v>
      </c>
      <c r="C14" s="20" t="s">
        <v>206</v>
      </c>
      <c r="D14" s="20" t="s">
        <v>102</v>
      </c>
      <c r="E14" s="20" t="s">
        <v>103</v>
      </c>
      <c r="F14" s="20" t="s">
        <v>211</v>
      </c>
      <c r="G14" s="20" t="s">
        <v>212</v>
      </c>
      <c r="H14" s="23">
        <v>634762.68</v>
      </c>
      <c r="I14" s="23">
        <v>634762.68</v>
      </c>
      <c r="J14" s="23"/>
      <c r="K14" s="23"/>
      <c r="L14" s="23">
        <v>634762.68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7"/>
      <c r="B15" s="20" t="s">
        <v>213</v>
      </c>
      <c r="C15" s="20" t="s">
        <v>214</v>
      </c>
      <c r="D15" s="20" t="s">
        <v>102</v>
      </c>
      <c r="E15" s="20" t="s">
        <v>103</v>
      </c>
      <c r="F15" s="20" t="s">
        <v>211</v>
      </c>
      <c r="G15" s="20" t="s">
        <v>212</v>
      </c>
      <c r="H15" s="23">
        <v>396000</v>
      </c>
      <c r="I15" s="23">
        <v>396000</v>
      </c>
      <c r="J15" s="23"/>
      <c r="K15" s="23"/>
      <c r="L15" s="23">
        <v>396000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7"/>
      <c r="B16" s="20" t="s">
        <v>205</v>
      </c>
      <c r="C16" s="20" t="s">
        <v>206</v>
      </c>
      <c r="D16" s="20" t="s">
        <v>102</v>
      </c>
      <c r="E16" s="20" t="s">
        <v>103</v>
      </c>
      <c r="F16" s="20" t="s">
        <v>211</v>
      </c>
      <c r="G16" s="20" t="s">
        <v>212</v>
      </c>
      <c r="H16" s="23">
        <v>236280</v>
      </c>
      <c r="I16" s="23">
        <v>236280</v>
      </c>
      <c r="J16" s="23"/>
      <c r="K16" s="23"/>
      <c r="L16" s="23">
        <v>236280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2.5" spans="1:23">
      <c r="A17" s="127"/>
      <c r="B17" s="20" t="s">
        <v>215</v>
      </c>
      <c r="C17" s="20" t="s">
        <v>216</v>
      </c>
      <c r="D17" s="20" t="s">
        <v>90</v>
      </c>
      <c r="E17" s="20" t="s">
        <v>91</v>
      </c>
      <c r="F17" s="20" t="s">
        <v>217</v>
      </c>
      <c r="G17" s="20" t="s">
        <v>218</v>
      </c>
      <c r="H17" s="23">
        <v>266042.67</v>
      </c>
      <c r="I17" s="23">
        <v>266042.67</v>
      </c>
      <c r="J17" s="23"/>
      <c r="K17" s="23"/>
      <c r="L17" s="23">
        <v>266042.67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2.5" spans="1:23">
      <c r="A18" s="127"/>
      <c r="B18" s="20" t="s">
        <v>215</v>
      </c>
      <c r="C18" s="20" t="s">
        <v>216</v>
      </c>
      <c r="D18" s="20" t="s">
        <v>92</v>
      </c>
      <c r="E18" s="20" t="s">
        <v>93</v>
      </c>
      <c r="F18" s="20" t="s">
        <v>219</v>
      </c>
      <c r="G18" s="20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7"/>
      <c r="B19" s="20" t="s">
        <v>215</v>
      </c>
      <c r="C19" s="20" t="s">
        <v>216</v>
      </c>
      <c r="D19" s="20" t="s">
        <v>108</v>
      </c>
      <c r="E19" s="20" t="s">
        <v>109</v>
      </c>
      <c r="F19" s="20" t="s">
        <v>221</v>
      </c>
      <c r="G19" s="20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7"/>
      <c r="B20" s="20" t="s">
        <v>215</v>
      </c>
      <c r="C20" s="20" t="s">
        <v>216</v>
      </c>
      <c r="D20" s="20" t="s">
        <v>110</v>
      </c>
      <c r="E20" s="20" t="s">
        <v>111</v>
      </c>
      <c r="F20" s="20" t="s">
        <v>221</v>
      </c>
      <c r="G20" s="20" t="s">
        <v>222</v>
      </c>
      <c r="H20" s="23">
        <v>118056.43</v>
      </c>
      <c r="I20" s="23">
        <v>118056.43</v>
      </c>
      <c r="J20" s="23"/>
      <c r="K20" s="23"/>
      <c r="L20" s="23">
        <v>118056.43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2.5" spans="1:23">
      <c r="A21" s="127"/>
      <c r="B21" s="20" t="s">
        <v>215</v>
      </c>
      <c r="C21" s="20" t="s">
        <v>216</v>
      </c>
      <c r="D21" s="20" t="s">
        <v>112</v>
      </c>
      <c r="E21" s="20" t="s">
        <v>113</v>
      </c>
      <c r="F21" s="20" t="s">
        <v>223</v>
      </c>
      <c r="G21" s="20" t="s">
        <v>224</v>
      </c>
      <c r="H21" s="23">
        <v>3325.53</v>
      </c>
      <c r="I21" s="23">
        <v>3325.53</v>
      </c>
      <c r="J21" s="23"/>
      <c r="K21" s="23"/>
      <c r="L21" s="23">
        <v>3325.53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7"/>
      <c r="B22" s="20" t="s">
        <v>215</v>
      </c>
      <c r="C22" s="20" t="s">
        <v>216</v>
      </c>
      <c r="D22" s="20" t="s">
        <v>102</v>
      </c>
      <c r="E22" s="20" t="s">
        <v>103</v>
      </c>
      <c r="F22" s="20" t="s">
        <v>223</v>
      </c>
      <c r="G22" s="20" t="s">
        <v>224</v>
      </c>
      <c r="H22" s="23">
        <v>11639.37</v>
      </c>
      <c r="I22" s="23">
        <v>11639.37</v>
      </c>
      <c r="J22" s="23"/>
      <c r="K22" s="23"/>
      <c r="L22" s="23">
        <v>11639.37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2.5" spans="1:23">
      <c r="A23" s="127"/>
      <c r="B23" s="20" t="s">
        <v>215</v>
      </c>
      <c r="C23" s="20" t="s">
        <v>216</v>
      </c>
      <c r="D23" s="20" t="s">
        <v>112</v>
      </c>
      <c r="E23" s="20" t="s">
        <v>113</v>
      </c>
      <c r="F23" s="20" t="s">
        <v>223</v>
      </c>
      <c r="G23" s="20" t="s">
        <v>224</v>
      </c>
      <c r="H23" s="23">
        <v>7130</v>
      </c>
      <c r="I23" s="23">
        <v>7130</v>
      </c>
      <c r="J23" s="23"/>
      <c r="K23" s="23"/>
      <c r="L23" s="23">
        <v>7130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7"/>
      <c r="B24" s="20" t="s">
        <v>225</v>
      </c>
      <c r="C24" s="20" t="s">
        <v>125</v>
      </c>
      <c r="D24" s="20" t="s">
        <v>124</v>
      </c>
      <c r="E24" s="20" t="s">
        <v>125</v>
      </c>
      <c r="F24" s="20" t="s">
        <v>226</v>
      </c>
      <c r="G24" s="20" t="s">
        <v>125</v>
      </c>
      <c r="H24" s="23">
        <v>199532</v>
      </c>
      <c r="I24" s="23">
        <v>199532</v>
      </c>
      <c r="J24" s="23"/>
      <c r="K24" s="23"/>
      <c r="L24" s="23">
        <v>199532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7"/>
      <c r="B25" s="20" t="s">
        <v>227</v>
      </c>
      <c r="C25" s="20" t="s">
        <v>228</v>
      </c>
      <c r="D25" s="20" t="s">
        <v>102</v>
      </c>
      <c r="E25" s="20" t="s">
        <v>103</v>
      </c>
      <c r="F25" s="20" t="s">
        <v>229</v>
      </c>
      <c r="G25" s="20" t="s">
        <v>228</v>
      </c>
      <c r="H25" s="23">
        <v>13670.88</v>
      </c>
      <c r="I25" s="23">
        <v>13670.88</v>
      </c>
      <c r="J25" s="23"/>
      <c r="K25" s="23"/>
      <c r="L25" s="23">
        <v>13670.88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7"/>
      <c r="B26" s="20" t="s">
        <v>230</v>
      </c>
      <c r="C26" s="20" t="s">
        <v>231</v>
      </c>
      <c r="D26" s="20" t="s">
        <v>88</v>
      </c>
      <c r="E26" s="20" t="s">
        <v>89</v>
      </c>
      <c r="F26" s="20" t="s">
        <v>232</v>
      </c>
      <c r="G26" s="20" t="s">
        <v>231</v>
      </c>
      <c r="H26" s="23">
        <v>21807</v>
      </c>
      <c r="I26" s="23">
        <v>21807</v>
      </c>
      <c r="J26" s="23"/>
      <c r="K26" s="23"/>
      <c r="L26" s="23">
        <v>21807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2.5" spans="1:23">
      <c r="A27" s="127"/>
      <c r="B27" s="20" t="s">
        <v>233</v>
      </c>
      <c r="C27" s="20" t="s">
        <v>234</v>
      </c>
      <c r="D27" s="20" t="s">
        <v>104</v>
      </c>
      <c r="E27" s="20" t="s">
        <v>105</v>
      </c>
      <c r="F27" s="20" t="s">
        <v>235</v>
      </c>
      <c r="G27" s="20" t="s">
        <v>234</v>
      </c>
      <c r="H27" s="23">
        <v>27000</v>
      </c>
      <c r="I27" s="23">
        <v>27000</v>
      </c>
      <c r="J27" s="23"/>
      <c r="K27" s="23"/>
      <c r="L27" s="23">
        <v>27000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>
      <c r="A28" s="127"/>
      <c r="B28" s="20" t="s">
        <v>236</v>
      </c>
      <c r="C28" s="20" t="s">
        <v>237</v>
      </c>
      <c r="D28" s="20" t="s">
        <v>96</v>
      </c>
      <c r="E28" s="20" t="s">
        <v>97</v>
      </c>
      <c r="F28" s="20" t="s">
        <v>235</v>
      </c>
      <c r="G28" s="20" t="s">
        <v>234</v>
      </c>
      <c r="H28" s="23">
        <v>19812</v>
      </c>
      <c r="I28" s="23">
        <v>19812</v>
      </c>
      <c r="J28" s="23"/>
      <c r="K28" s="23"/>
      <c r="L28" s="23">
        <v>19812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2.5" spans="1:23">
      <c r="A29" s="127"/>
      <c r="B29" s="20" t="s">
        <v>238</v>
      </c>
      <c r="C29" s="20" t="s">
        <v>239</v>
      </c>
      <c r="D29" s="20" t="s">
        <v>124</v>
      </c>
      <c r="E29" s="20" t="s">
        <v>125</v>
      </c>
      <c r="F29" s="20" t="s">
        <v>226</v>
      </c>
      <c r="G29" s="20" t="s">
        <v>125</v>
      </c>
      <c r="H29" s="23">
        <v>50500</v>
      </c>
      <c r="I29" s="23"/>
      <c r="J29" s="23"/>
      <c r="K29" s="23"/>
      <c r="L29" s="23"/>
      <c r="M29" s="23"/>
      <c r="N29" s="23"/>
      <c r="O29" s="23"/>
      <c r="P29" s="23"/>
      <c r="Q29" s="23"/>
      <c r="R29" s="23">
        <v>50500</v>
      </c>
      <c r="S29" s="23">
        <v>50500</v>
      </c>
      <c r="T29" s="23"/>
      <c r="U29" s="23"/>
      <c r="V29" s="23"/>
      <c r="W29" s="23"/>
    </row>
    <row r="30" ht="33.75" spans="1:23">
      <c r="A30" s="127"/>
      <c r="B30" s="20" t="s">
        <v>240</v>
      </c>
      <c r="C30" s="20" t="s">
        <v>241</v>
      </c>
      <c r="D30" s="20" t="s">
        <v>90</v>
      </c>
      <c r="E30" s="20" t="s">
        <v>91</v>
      </c>
      <c r="F30" s="20" t="s">
        <v>217</v>
      </c>
      <c r="G30" s="20" t="s">
        <v>218</v>
      </c>
      <c r="H30" s="23">
        <v>214900</v>
      </c>
      <c r="I30" s="23"/>
      <c r="J30" s="23"/>
      <c r="K30" s="23"/>
      <c r="L30" s="23"/>
      <c r="M30" s="23"/>
      <c r="N30" s="23"/>
      <c r="O30" s="23"/>
      <c r="P30" s="23"/>
      <c r="Q30" s="23"/>
      <c r="R30" s="23">
        <v>214900</v>
      </c>
      <c r="S30" s="23">
        <v>214900</v>
      </c>
      <c r="T30" s="23"/>
      <c r="U30" s="23"/>
      <c r="V30" s="23"/>
      <c r="W30" s="23"/>
    </row>
    <row r="31" ht="33.75" spans="1:23">
      <c r="A31" s="127"/>
      <c r="B31" s="20" t="s">
        <v>240</v>
      </c>
      <c r="C31" s="20" t="s">
        <v>241</v>
      </c>
      <c r="D31" s="20" t="s">
        <v>102</v>
      </c>
      <c r="E31" s="20" t="s">
        <v>103</v>
      </c>
      <c r="F31" s="20" t="s">
        <v>223</v>
      </c>
      <c r="G31" s="20" t="s">
        <v>224</v>
      </c>
      <c r="H31" s="23">
        <v>9400</v>
      </c>
      <c r="I31" s="23"/>
      <c r="J31" s="23"/>
      <c r="K31" s="23"/>
      <c r="L31" s="23"/>
      <c r="M31" s="23"/>
      <c r="N31" s="23"/>
      <c r="O31" s="23"/>
      <c r="P31" s="23"/>
      <c r="Q31" s="23"/>
      <c r="R31" s="23">
        <v>9400</v>
      </c>
      <c r="S31" s="23">
        <v>9400</v>
      </c>
      <c r="T31" s="23"/>
      <c r="U31" s="23"/>
      <c r="V31" s="23"/>
      <c r="W31" s="23"/>
    </row>
    <row r="32" ht="33.75" spans="1:23">
      <c r="A32" s="127"/>
      <c r="B32" s="20" t="s">
        <v>240</v>
      </c>
      <c r="C32" s="20" t="s">
        <v>241</v>
      </c>
      <c r="D32" s="20" t="s">
        <v>112</v>
      </c>
      <c r="E32" s="20" t="s">
        <v>113</v>
      </c>
      <c r="F32" s="20" t="s">
        <v>223</v>
      </c>
      <c r="G32" s="20" t="s">
        <v>224</v>
      </c>
      <c r="H32" s="23">
        <v>5400</v>
      </c>
      <c r="I32" s="23"/>
      <c r="J32" s="23"/>
      <c r="K32" s="23"/>
      <c r="L32" s="23"/>
      <c r="M32" s="23"/>
      <c r="N32" s="23"/>
      <c r="O32" s="23"/>
      <c r="P32" s="23"/>
      <c r="Q32" s="23"/>
      <c r="R32" s="23">
        <v>5400</v>
      </c>
      <c r="S32" s="23">
        <v>5400</v>
      </c>
      <c r="T32" s="23"/>
      <c r="U32" s="23"/>
      <c r="V32" s="23"/>
      <c r="W32" s="23"/>
    </row>
    <row r="33" ht="22.5" spans="1:23">
      <c r="A33" s="127"/>
      <c r="B33" s="20" t="s">
        <v>242</v>
      </c>
      <c r="C33" s="20" t="s">
        <v>243</v>
      </c>
      <c r="D33" s="20" t="s">
        <v>102</v>
      </c>
      <c r="E33" s="20" t="s">
        <v>103</v>
      </c>
      <c r="F33" s="20" t="s">
        <v>211</v>
      </c>
      <c r="G33" s="20" t="s">
        <v>212</v>
      </c>
      <c r="H33" s="23">
        <v>381300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381300</v>
      </c>
      <c r="S33" s="23">
        <v>381300</v>
      </c>
      <c r="T33" s="23"/>
      <c r="U33" s="23"/>
      <c r="V33" s="23"/>
      <c r="W33" s="23"/>
    </row>
    <row r="34" ht="22.5" spans="1:23">
      <c r="A34" s="127"/>
      <c r="B34" s="20" t="s">
        <v>244</v>
      </c>
      <c r="C34" s="20" t="s">
        <v>245</v>
      </c>
      <c r="D34" s="20" t="s">
        <v>102</v>
      </c>
      <c r="E34" s="20" t="s">
        <v>103</v>
      </c>
      <c r="F34" s="20" t="s">
        <v>246</v>
      </c>
      <c r="G34" s="20" t="s">
        <v>247</v>
      </c>
      <c r="H34" s="23">
        <v>366200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366200</v>
      </c>
      <c r="S34" s="23">
        <v>366200</v>
      </c>
      <c r="T34" s="23"/>
      <c r="U34" s="23"/>
      <c r="V34" s="23"/>
      <c r="W34" s="23"/>
    </row>
    <row r="35" ht="22.5" spans="1:23">
      <c r="A35" s="127"/>
      <c r="B35" s="20" t="s">
        <v>244</v>
      </c>
      <c r="C35" s="20" t="s">
        <v>245</v>
      </c>
      <c r="D35" s="20" t="s">
        <v>102</v>
      </c>
      <c r="E35" s="20" t="s">
        <v>103</v>
      </c>
      <c r="F35" s="20" t="s">
        <v>246</v>
      </c>
      <c r="G35" s="20" t="s">
        <v>247</v>
      </c>
      <c r="H35" s="23">
        <v>509800</v>
      </c>
      <c r="I35" s="23"/>
      <c r="J35" s="23"/>
      <c r="K35" s="23"/>
      <c r="L35" s="23"/>
      <c r="M35" s="23"/>
      <c r="N35" s="23"/>
      <c r="O35" s="23"/>
      <c r="P35" s="23"/>
      <c r="Q35" s="23"/>
      <c r="R35" s="23">
        <v>509800</v>
      </c>
      <c r="S35" s="23">
        <v>509800</v>
      </c>
      <c r="T35" s="23"/>
      <c r="U35" s="23"/>
      <c r="V35" s="23"/>
      <c r="W35" s="23"/>
    </row>
    <row r="36" ht="18.75" customHeight="1" spans="1:23">
      <c r="A36" s="22" t="s">
        <v>56</v>
      </c>
      <c r="B36" s="22"/>
      <c r="C36" s="22"/>
      <c r="D36" s="22"/>
      <c r="E36" s="22"/>
      <c r="F36" s="22"/>
      <c r="G36" s="22"/>
      <c r="H36" s="23">
        <v>4374282.56</v>
      </c>
      <c r="I36" s="23">
        <v>2836782.56</v>
      </c>
      <c r="J36" s="23"/>
      <c r="K36" s="23"/>
      <c r="L36" s="23">
        <v>2836782.56</v>
      </c>
      <c r="M36" s="23"/>
      <c r="N36" s="23"/>
      <c r="O36" s="23"/>
      <c r="P36" s="23"/>
      <c r="Q36" s="23"/>
      <c r="R36" s="23">
        <v>1537500</v>
      </c>
      <c r="S36" s="23">
        <v>1537500</v>
      </c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4"/>
  <sheetViews>
    <sheetView showZeros="0" workbookViewId="0">
      <selection activeCell="E33" sqref="E33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2" t="s">
        <v>248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"单位名称："&amp;"永德县大山乡中心卫生院"</f>
        <v>单位名称：永德县大山乡中心卫生院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2" t="s">
        <v>175</v>
      </c>
    </row>
    <row r="4" ht="18.75" customHeight="1" spans="1:23">
      <c r="A4" s="9" t="s">
        <v>249</v>
      </c>
      <c r="B4" s="10" t="s">
        <v>189</v>
      </c>
      <c r="C4" s="9" t="s">
        <v>190</v>
      </c>
      <c r="D4" s="9" t="s">
        <v>250</v>
      </c>
      <c r="E4" s="10" t="s">
        <v>191</v>
      </c>
      <c r="F4" s="10" t="s">
        <v>192</v>
      </c>
      <c r="G4" s="10" t="s">
        <v>251</v>
      </c>
      <c r="H4" s="10" t="s">
        <v>252</v>
      </c>
      <c r="I4" s="26" t="s">
        <v>56</v>
      </c>
      <c r="J4" s="11" t="s">
        <v>253</v>
      </c>
      <c r="K4" s="12"/>
      <c r="L4" s="12"/>
      <c r="M4" s="13"/>
      <c r="N4" s="11" t="s">
        <v>197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9" t="s">
        <v>59</v>
      </c>
      <c r="K5" s="13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1" t="s">
        <v>58</v>
      </c>
      <c r="K6" s="91"/>
      <c r="L6" s="27"/>
      <c r="M6" s="27"/>
      <c r="N6" s="27"/>
      <c r="O6" s="27"/>
      <c r="P6" s="27"/>
      <c r="Q6" s="27"/>
      <c r="R6" s="27"/>
      <c r="S6" s="132"/>
      <c r="T6" s="132"/>
      <c r="U6" s="132"/>
      <c r="V6" s="132"/>
      <c r="W6" s="132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2.5" spans="1:23">
      <c r="A9" s="20"/>
      <c r="B9" s="20"/>
      <c r="C9" s="20" t="s">
        <v>255</v>
      </c>
      <c r="D9" s="20"/>
      <c r="E9" s="20"/>
      <c r="F9" s="20"/>
      <c r="G9" s="20"/>
      <c r="H9" s="20"/>
      <c r="I9" s="23">
        <v>2270600</v>
      </c>
      <c r="J9" s="23"/>
      <c r="K9" s="23"/>
      <c r="L9" s="23"/>
      <c r="M9" s="23"/>
      <c r="N9" s="23"/>
      <c r="O9" s="23"/>
      <c r="P9" s="23"/>
      <c r="Q9" s="23"/>
      <c r="R9" s="23">
        <v>2270600</v>
      </c>
      <c r="S9" s="23">
        <v>2270600</v>
      </c>
      <c r="T9" s="23"/>
      <c r="U9" s="23"/>
      <c r="V9" s="23"/>
      <c r="W9" s="23"/>
    </row>
    <row r="10" ht="22.5" spans="1:23">
      <c r="A10" s="29" t="s">
        <v>256</v>
      </c>
      <c r="B10" s="29" t="s">
        <v>257</v>
      </c>
      <c r="C10" s="29" t="s">
        <v>255</v>
      </c>
      <c r="D10" s="29" t="s">
        <v>71</v>
      </c>
      <c r="E10" s="29" t="s">
        <v>102</v>
      </c>
      <c r="F10" s="29" t="s">
        <v>103</v>
      </c>
      <c r="G10" s="29" t="s">
        <v>258</v>
      </c>
      <c r="H10" s="29" t="s">
        <v>259</v>
      </c>
      <c r="I10" s="23">
        <v>70600</v>
      </c>
      <c r="J10" s="23"/>
      <c r="K10" s="23"/>
      <c r="L10" s="23"/>
      <c r="M10" s="23"/>
      <c r="N10" s="23"/>
      <c r="O10" s="23"/>
      <c r="P10" s="23"/>
      <c r="Q10" s="23"/>
      <c r="R10" s="23">
        <v>70600</v>
      </c>
      <c r="S10" s="23">
        <v>70600</v>
      </c>
      <c r="T10" s="23"/>
      <c r="U10" s="23"/>
      <c r="V10" s="23"/>
      <c r="W10" s="23"/>
    </row>
    <row r="11" ht="22.5" spans="1:23">
      <c r="A11" s="29" t="s">
        <v>256</v>
      </c>
      <c r="B11" s="29" t="s">
        <v>257</v>
      </c>
      <c r="C11" s="29" t="s">
        <v>255</v>
      </c>
      <c r="D11" s="29" t="s">
        <v>71</v>
      </c>
      <c r="E11" s="29" t="s">
        <v>102</v>
      </c>
      <c r="F11" s="29" t="s">
        <v>103</v>
      </c>
      <c r="G11" s="29" t="s">
        <v>260</v>
      </c>
      <c r="H11" s="29" t="s">
        <v>261</v>
      </c>
      <c r="I11" s="23">
        <v>30000</v>
      </c>
      <c r="J11" s="23"/>
      <c r="K11" s="23"/>
      <c r="L11" s="23"/>
      <c r="M11" s="23"/>
      <c r="N11" s="23"/>
      <c r="O11" s="23"/>
      <c r="P11" s="23"/>
      <c r="Q11" s="23"/>
      <c r="R11" s="23">
        <v>30000</v>
      </c>
      <c r="S11" s="23">
        <v>30000</v>
      </c>
      <c r="T11" s="23"/>
      <c r="U11" s="23"/>
      <c r="V11" s="23"/>
      <c r="W11" s="23"/>
    </row>
    <row r="12" ht="22.5" spans="1:23">
      <c r="A12" s="29" t="s">
        <v>256</v>
      </c>
      <c r="B12" s="29" t="s">
        <v>257</v>
      </c>
      <c r="C12" s="29" t="s">
        <v>255</v>
      </c>
      <c r="D12" s="29" t="s">
        <v>71</v>
      </c>
      <c r="E12" s="29" t="s">
        <v>102</v>
      </c>
      <c r="F12" s="29" t="s">
        <v>103</v>
      </c>
      <c r="G12" s="29" t="s">
        <v>262</v>
      </c>
      <c r="H12" s="29" t="s">
        <v>263</v>
      </c>
      <c r="I12" s="23">
        <v>1000</v>
      </c>
      <c r="J12" s="23"/>
      <c r="K12" s="23"/>
      <c r="L12" s="23"/>
      <c r="M12" s="23"/>
      <c r="N12" s="23"/>
      <c r="O12" s="23"/>
      <c r="P12" s="23"/>
      <c r="Q12" s="23"/>
      <c r="R12" s="23">
        <v>1000</v>
      </c>
      <c r="S12" s="23">
        <v>1000</v>
      </c>
      <c r="T12" s="23"/>
      <c r="U12" s="23"/>
      <c r="V12" s="23"/>
      <c r="W12" s="23"/>
    </row>
    <row r="13" ht="22.5" spans="1:23">
      <c r="A13" s="29" t="s">
        <v>256</v>
      </c>
      <c r="B13" s="29" t="s">
        <v>257</v>
      </c>
      <c r="C13" s="29" t="s">
        <v>255</v>
      </c>
      <c r="D13" s="29" t="s">
        <v>71</v>
      </c>
      <c r="E13" s="29" t="s">
        <v>102</v>
      </c>
      <c r="F13" s="29" t="s">
        <v>103</v>
      </c>
      <c r="G13" s="29" t="s">
        <v>264</v>
      </c>
      <c r="H13" s="29" t="s">
        <v>265</v>
      </c>
      <c r="I13" s="23">
        <v>11500</v>
      </c>
      <c r="J13" s="23"/>
      <c r="K13" s="23"/>
      <c r="L13" s="23"/>
      <c r="M13" s="23"/>
      <c r="N13" s="23"/>
      <c r="O13" s="23"/>
      <c r="P13" s="23"/>
      <c r="Q13" s="23"/>
      <c r="R13" s="23">
        <v>11500</v>
      </c>
      <c r="S13" s="23">
        <v>11500</v>
      </c>
      <c r="T13" s="23"/>
      <c r="U13" s="23"/>
      <c r="V13" s="23"/>
      <c r="W13" s="23"/>
    </row>
    <row r="14" ht="22.5" spans="1:23">
      <c r="A14" s="29" t="s">
        <v>256</v>
      </c>
      <c r="B14" s="29" t="s">
        <v>257</v>
      </c>
      <c r="C14" s="29" t="s">
        <v>255</v>
      </c>
      <c r="D14" s="29" t="s">
        <v>71</v>
      </c>
      <c r="E14" s="29" t="s">
        <v>102</v>
      </c>
      <c r="F14" s="29" t="s">
        <v>103</v>
      </c>
      <c r="G14" s="29" t="s">
        <v>266</v>
      </c>
      <c r="H14" s="29" t="s">
        <v>267</v>
      </c>
      <c r="I14" s="23">
        <v>36200</v>
      </c>
      <c r="J14" s="23"/>
      <c r="K14" s="23"/>
      <c r="L14" s="23"/>
      <c r="M14" s="23"/>
      <c r="N14" s="23"/>
      <c r="O14" s="23"/>
      <c r="P14" s="23"/>
      <c r="Q14" s="23"/>
      <c r="R14" s="23">
        <v>36200</v>
      </c>
      <c r="S14" s="23">
        <v>36200</v>
      </c>
      <c r="T14" s="23"/>
      <c r="U14" s="23"/>
      <c r="V14" s="23"/>
      <c r="W14" s="23"/>
    </row>
    <row r="15" ht="22.5" spans="1:23">
      <c r="A15" s="29" t="s">
        <v>256</v>
      </c>
      <c r="B15" s="29" t="s">
        <v>257</v>
      </c>
      <c r="C15" s="29" t="s">
        <v>255</v>
      </c>
      <c r="D15" s="29" t="s">
        <v>71</v>
      </c>
      <c r="E15" s="29" t="s">
        <v>102</v>
      </c>
      <c r="F15" s="29" t="s">
        <v>103</v>
      </c>
      <c r="G15" s="29" t="s">
        <v>268</v>
      </c>
      <c r="H15" s="29" t="s">
        <v>269</v>
      </c>
      <c r="I15" s="23">
        <v>11500</v>
      </c>
      <c r="J15" s="23"/>
      <c r="K15" s="23"/>
      <c r="L15" s="23"/>
      <c r="M15" s="23"/>
      <c r="N15" s="23"/>
      <c r="O15" s="23"/>
      <c r="P15" s="23"/>
      <c r="Q15" s="23"/>
      <c r="R15" s="23">
        <v>11500</v>
      </c>
      <c r="S15" s="23">
        <v>11500</v>
      </c>
      <c r="T15" s="23"/>
      <c r="U15" s="23"/>
      <c r="V15" s="23"/>
      <c r="W15" s="23"/>
    </row>
    <row r="16" ht="22.5" spans="1:23">
      <c r="A16" s="29" t="s">
        <v>256</v>
      </c>
      <c r="B16" s="29" t="s">
        <v>257</v>
      </c>
      <c r="C16" s="29" t="s">
        <v>255</v>
      </c>
      <c r="D16" s="29" t="s">
        <v>71</v>
      </c>
      <c r="E16" s="29" t="s">
        <v>102</v>
      </c>
      <c r="F16" s="29" t="s">
        <v>103</v>
      </c>
      <c r="G16" s="29" t="s">
        <v>270</v>
      </c>
      <c r="H16" s="29" t="s">
        <v>271</v>
      </c>
      <c r="I16" s="23">
        <v>20000</v>
      </c>
      <c r="J16" s="23"/>
      <c r="K16" s="23"/>
      <c r="L16" s="23"/>
      <c r="M16" s="23"/>
      <c r="N16" s="23"/>
      <c r="O16" s="23"/>
      <c r="P16" s="23"/>
      <c r="Q16" s="23"/>
      <c r="R16" s="23">
        <v>20000</v>
      </c>
      <c r="S16" s="23">
        <v>20000</v>
      </c>
      <c r="T16" s="23"/>
      <c r="U16" s="23"/>
      <c r="V16" s="23"/>
      <c r="W16" s="23"/>
    </row>
    <row r="17" ht="22.5" spans="1:23">
      <c r="A17" s="29" t="s">
        <v>256</v>
      </c>
      <c r="B17" s="29" t="s">
        <v>257</v>
      </c>
      <c r="C17" s="29" t="s">
        <v>255</v>
      </c>
      <c r="D17" s="29" t="s">
        <v>71</v>
      </c>
      <c r="E17" s="29" t="s">
        <v>102</v>
      </c>
      <c r="F17" s="29" t="s">
        <v>103</v>
      </c>
      <c r="G17" s="29" t="s">
        <v>272</v>
      </c>
      <c r="H17" s="29" t="s">
        <v>273</v>
      </c>
      <c r="I17" s="23">
        <v>74600</v>
      </c>
      <c r="J17" s="23"/>
      <c r="K17" s="23"/>
      <c r="L17" s="23"/>
      <c r="M17" s="23"/>
      <c r="N17" s="23"/>
      <c r="O17" s="23"/>
      <c r="P17" s="23"/>
      <c r="Q17" s="23"/>
      <c r="R17" s="23">
        <v>74600</v>
      </c>
      <c r="S17" s="23">
        <v>74600</v>
      </c>
      <c r="T17" s="23"/>
      <c r="U17" s="23"/>
      <c r="V17" s="23"/>
      <c r="W17" s="23"/>
    </row>
    <row r="18" ht="22.5" spans="1:23">
      <c r="A18" s="29" t="s">
        <v>256</v>
      </c>
      <c r="B18" s="29" t="s">
        <v>257</v>
      </c>
      <c r="C18" s="29" t="s">
        <v>255</v>
      </c>
      <c r="D18" s="29" t="s">
        <v>71</v>
      </c>
      <c r="E18" s="29" t="s">
        <v>102</v>
      </c>
      <c r="F18" s="29" t="s">
        <v>103</v>
      </c>
      <c r="G18" s="29" t="s">
        <v>274</v>
      </c>
      <c r="H18" s="29" t="s">
        <v>275</v>
      </c>
      <c r="I18" s="23">
        <v>20000</v>
      </c>
      <c r="J18" s="23"/>
      <c r="K18" s="23"/>
      <c r="L18" s="23"/>
      <c r="M18" s="23"/>
      <c r="N18" s="23"/>
      <c r="O18" s="23"/>
      <c r="P18" s="23"/>
      <c r="Q18" s="23"/>
      <c r="R18" s="23">
        <v>20000</v>
      </c>
      <c r="S18" s="23">
        <v>20000</v>
      </c>
      <c r="T18" s="23"/>
      <c r="U18" s="23"/>
      <c r="V18" s="23"/>
      <c r="W18" s="23"/>
    </row>
    <row r="19" ht="22.5" spans="1:23">
      <c r="A19" s="29" t="s">
        <v>256</v>
      </c>
      <c r="B19" s="29" t="s">
        <v>257</v>
      </c>
      <c r="C19" s="29" t="s">
        <v>255</v>
      </c>
      <c r="D19" s="29" t="s">
        <v>71</v>
      </c>
      <c r="E19" s="29" t="s">
        <v>102</v>
      </c>
      <c r="F19" s="29" t="s">
        <v>103</v>
      </c>
      <c r="G19" s="29" t="s">
        <v>276</v>
      </c>
      <c r="H19" s="29" t="s">
        <v>180</v>
      </c>
      <c r="I19" s="23">
        <v>12000</v>
      </c>
      <c r="J19" s="23"/>
      <c r="K19" s="23"/>
      <c r="L19" s="23"/>
      <c r="M19" s="23"/>
      <c r="N19" s="23"/>
      <c r="O19" s="23"/>
      <c r="P19" s="23"/>
      <c r="Q19" s="23"/>
      <c r="R19" s="23">
        <v>12000</v>
      </c>
      <c r="S19" s="23">
        <v>12000</v>
      </c>
      <c r="T19" s="23"/>
      <c r="U19" s="23"/>
      <c r="V19" s="23"/>
      <c r="W19" s="23"/>
    </row>
    <row r="20" ht="22.5" spans="1:23">
      <c r="A20" s="29" t="s">
        <v>256</v>
      </c>
      <c r="B20" s="29" t="s">
        <v>257</v>
      </c>
      <c r="C20" s="29" t="s">
        <v>255</v>
      </c>
      <c r="D20" s="29" t="s">
        <v>71</v>
      </c>
      <c r="E20" s="29" t="s">
        <v>102</v>
      </c>
      <c r="F20" s="29" t="s">
        <v>103</v>
      </c>
      <c r="G20" s="29" t="s">
        <v>277</v>
      </c>
      <c r="H20" s="29" t="s">
        <v>278</v>
      </c>
      <c r="I20" s="23">
        <v>1432300</v>
      </c>
      <c r="J20" s="23"/>
      <c r="K20" s="23"/>
      <c r="L20" s="23"/>
      <c r="M20" s="23"/>
      <c r="N20" s="23"/>
      <c r="O20" s="23"/>
      <c r="P20" s="23"/>
      <c r="Q20" s="23"/>
      <c r="R20" s="23">
        <v>1432300</v>
      </c>
      <c r="S20" s="23">
        <v>1432300</v>
      </c>
      <c r="T20" s="23"/>
      <c r="U20" s="23"/>
      <c r="V20" s="23"/>
      <c r="W20" s="23"/>
    </row>
    <row r="21" ht="22.5" spans="1:23">
      <c r="A21" s="29" t="s">
        <v>256</v>
      </c>
      <c r="B21" s="29" t="s">
        <v>257</v>
      </c>
      <c r="C21" s="29" t="s">
        <v>255</v>
      </c>
      <c r="D21" s="29" t="s">
        <v>71</v>
      </c>
      <c r="E21" s="29" t="s">
        <v>102</v>
      </c>
      <c r="F21" s="29" t="s">
        <v>103</v>
      </c>
      <c r="G21" s="29" t="s">
        <v>279</v>
      </c>
      <c r="H21" s="29" t="s">
        <v>280</v>
      </c>
      <c r="I21" s="23">
        <v>291500</v>
      </c>
      <c r="J21" s="23"/>
      <c r="K21" s="23"/>
      <c r="L21" s="23"/>
      <c r="M21" s="23"/>
      <c r="N21" s="23"/>
      <c r="O21" s="23"/>
      <c r="P21" s="23"/>
      <c r="Q21" s="23"/>
      <c r="R21" s="23">
        <v>291500</v>
      </c>
      <c r="S21" s="23">
        <v>291500</v>
      </c>
      <c r="T21" s="23"/>
      <c r="U21" s="23"/>
      <c r="V21" s="23"/>
      <c r="W21" s="23"/>
    </row>
    <row r="22" ht="22.5" spans="1:23">
      <c r="A22" s="29" t="s">
        <v>256</v>
      </c>
      <c r="B22" s="29" t="s">
        <v>257</v>
      </c>
      <c r="C22" s="29" t="s">
        <v>255</v>
      </c>
      <c r="D22" s="29" t="s">
        <v>71</v>
      </c>
      <c r="E22" s="29" t="s">
        <v>102</v>
      </c>
      <c r="F22" s="29" t="s">
        <v>103</v>
      </c>
      <c r="G22" s="29" t="s">
        <v>281</v>
      </c>
      <c r="H22" s="29" t="s">
        <v>282</v>
      </c>
      <c r="I22" s="23">
        <v>54000</v>
      </c>
      <c r="J22" s="23"/>
      <c r="K22" s="23"/>
      <c r="L22" s="23"/>
      <c r="M22" s="23"/>
      <c r="N22" s="23"/>
      <c r="O22" s="23"/>
      <c r="P22" s="23"/>
      <c r="Q22" s="23"/>
      <c r="R22" s="23">
        <v>54000</v>
      </c>
      <c r="S22" s="23">
        <v>54000</v>
      </c>
      <c r="T22" s="23"/>
      <c r="U22" s="23"/>
      <c r="V22" s="23"/>
      <c r="W22" s="23"/>
    </row>
    <row r="23" ht="22.5" spans="1:23">
      <c r="A23" s="29" t="s">
        <v>256</v>
      </c>
      <c r="B23" s="29" t="s">
        <v>257</v>
      </c>
      <c r="C23" s="29" t="s">
        <v>255</v>
      </c>
      <c r="D23" s="29" t="s">
        <v>71</v>
      </c>
      <c r="E23" s="29" t="s">
        <v>102</v>
      </c>
      <c r="F23" s="29" t="s">
        <v>103</v>
      </c>
      <c r="G23" s="29" t="s">
        <v>283</v>
      </c>
      <c r="H23" s="29" t="s">
        <v>284</v>
      </c>
      <c r="I23" s="23">
        <v>205400</v>
      </c>
      <c r="J23" s="23"/>
      <c r="K23" s="23"/>
      <c r="L23" s="23"/>
      <c r="M23" s="23"/>
      <c r="N23" s="23"/>
      <c r="O23" s="23"/>
      <c r="P23" s="23"/>
      <c r="Q23" s="23"/>
      <c r="R23" s="23">
        <v>205400</v>
      </c>
      <c r="S23" s="23">
        <v>205400</v>
      </c>
      <c r="T23" s="23"/>
      <c r="U23" s="23"/>
      <c r="V23" s="23"/>
      <c r="W23" s="23"/>
    </row>
    <row r="24" ht="22.5" spans="1:23">
      <c r="A24" s="127"/>
      <c r="B24" s="127"/>
      <c r="C24" s="20" t="s">
        <v>285</v>
      </c>
      <c r="D24" s="127"/>
      <c r="E24" s="127"/>
      <c r="F24" s="127"/>
      <c r="G24" s="127"/>
      <c r="H24" s="127"/>
      <c r="I24" s="23">
        <v>298738.18</v>
      </c>
      <c r="J24" s="23"/>
      <c r="K24" s="23"/>
      <c r="L24" s="23"/>
      <c r="M24" s="23"/>
      <c r="N24" s="23"/>
      <c r="O24" s="23"/>
      <c r="P24" s="23"/>
      <c r="Q24" s="23"/>
      <c r="R24" s="23">
        <v>298738.18</v>
      </c>
      <c r="S24" s="23">
        <v>298738.18</v>
      </c>
      <c r="T24" s="23"/>
      <c r="U24" s="23"/>
      <c r="V24" s="23"/>
      <c r="W24" s="23"/>
    </row>
    <row r="25" ht="22.5" spans="1:23">
      <c r="A25" s="29" t="s">
        <v>256</v>
      </c>
      <c r="B25" s="29" t="s">
        <v>286</v>
      </c>
      <c r="C25" s="29" t="s">
        <v>285</v>
      </c>
      <c r="D25" s="29" t="s">
        <v>71</v>
      </c>
      <c r="E25" s="29" t="s">
        <v>102</v>
      </c>
      <c r="F25" s="29" t="s">
        <v>103</v>
      </c>
      <c r="G25" s="29" t="s">
        <v>258</v>
      </c>
      <c r="H25" s="29" t="s">
        <v>259</v>
      </c>
      <c r="I25" s="23">
        <v>70000</v>
      </c>
      <c r="J25" s="23"/>
      <c r="K25" s="23"/>
      <c r="L25" s="23"/>
      <c r="M25" s="23"/>
      <c r="N25" s="23"/>
      <c r="O25" s="23"/>
      <c r="P25" s="23"/>
      <c r="Q25" s="23"/>
      <c r="R25" s="23">
        <v>70000</v>
      </c>
      <c r="S25" s="23">
        <v>70000</v>
      </c>
      <c r="T25" s="23"/>
      <c r="U25" s="23"/>
      <c r="V25" s="23"/>
      <c r="W25" s="23"/>
    </row>
    <row r="26" ht="22.5" spans="1:23">
      <c r="A26" s="29" t="s">
        <v>256</v>
      </c>
      <c r="B26" s="29" t="s">
        <v>286</v>
      </c>
      <c r="C26" s="29" t="s">
        <v>285</v>
      </c>
      <c r="D26" s="29" t="s">
        <v>71</v>
      </c>
      <c r="E26" s="29" t="s">
        <v>102</v>
      </c>
      <c r="F26" s="29" t="s">
        <v>103</v>
      </c>
      <c r="G26" s="29" t="s">
        <v>260</v>
      </c>
      <c r="H26" s="29" t="s">
        <v>261</v>
      </c>
      <c r="I26" s="23">
        <v>20000</v>
      </c>
      <c r="J26" s="23"/>
      <c r="K26" s="23"/>
      <c r="L26" s="23"/>
      <c r="M26" s="23"/>
      <c r="N26" s="23"/>
      <c r="O26" s="23"/>
      <c r="P26" s="23"/>
      <c r="Q26" s="23"/>
      <c r="R26" s="23">
        <v>20000</v>
      </c>
      <c r="S26" s="23">
        <v>20000</v>
      </c>
      <c r="T26" s="23"/>
      <c r="U26" s="23"/>
      <c r="V26" s="23"/>
      <c r="W26" s="23"/>
    </row>
    <row r="27" ht="22.5" spans="1:23">
      <c r="A27" s="29" t="s">
        <v>256</v>
      </c>
      <c r="B27" s="29" t="s">
        <v>286</v>
      </c>
      <c r="C27" s="29" t="s">
        <v>285</v>
      </c>
      <c r="D27" s="29" t="s">
        <v>71</v>
      </c>
      <c r="E27" s="29" t="s">
        <v>102</v>
      </c>
      <c r="F27" s="29" t="s">
        <v>103</v>
      </c>
      <c r="G27" s="29" t="s">
        <v>281</v>
      </c>
      <c r="H27" s="29" t="s">
        <v>282</v>
      </c>
      <c r="I27" s="23">
        <v>4857.18</v>
      </c>
      <c r="J27" s="23"/>
      <c r="K27" s="23"/>
      <c r="L27" s="23"/>
      <c r="M27" s="23"/>
      <c r="N27" s="23"/>
      <c r="O27" s="23"/>
      <c r="P27" s="23"/>
      <c r="Q27" s="23"/>
      <c r="R27" s="23">
        <v>4857.18</v>
      </c>
      <c r="S27" s="23">
        <v>4857.18</v>
      </c>
      <c r="T27" s="23"/>
      <c r="U27" s="23"/>
      <c r="V27" s="23"/>
      <c r="W27" s="23"/>
    </row>
    <row r="28" ht="22.5" spans="1:23">
      <c r="A28" s="29" t="s">
        <v>256</v>
      </c>
      <c r="B28" s="29" t="s">
        <v>286</v>
      </c>
      <c r="C28" s="29" t="s">
        <v>285</v>
      </c>
      <c r="D28" s="29" t="s">
        <v>71</v>
      </c>
      <c r="E28" s="29" t="s">
        <v>102</v>
      </c>
      <c r="F28" s="29" t="s">
        <v>103</v>
      </c>
      <c r="G28" s="29" t="s">
        <v>281</v>
      </c>
      <c r="H28" s="29" t="s">
        <v>282</v>
      </c>
      <c r="I28" s="23">
        <v>100000</v>
      </c>
      <c r="J28" s="23"/>
      <c r="K28" s="23"/>
      <c r="L28" s="23"/>
      <c r="M28" s="23"/>
      <c r="N28" s="23"/>
      <c r="O28" s="23"/>
      <c r="P28" s="23"/>
      <c r="Q28" s="23"/>
      <c r="R28" s="23">
        <v>100000</v>
      </c>
      <c r="S28" s="23">
        <v>100000</v>
      </c>
      <c r="T28" s="23"/>
      <c r="U28" s="23"/>
      <c r="V28" s="23"/>
      <c r="W28" s="23"/>
    </row>
    <row r="29" ht="22.5" spans="1:23">
      <c r="A29" s="29" t="s">
        <v>256</v>
      </c>
      <c r="B29" s="29" t="s">
        <v>286</v>
      </c>
      <c r="C29" s="29" t="s">
        <v>285</v>
      </c>
      <c r="D29" s="29" t="s">
        <v>71</v>
      </c>
      <c r="E29" s="29" t="s">
        <v>102</v>
      </c>
      <c r="F29" s="29" t="s">
        <v>103</v>
      </c>
      <c r="G29" s="29" t="s">
        <v>287</v>
      </c>
      <c r="H29" s="29" t="s">
        <v>288</v>
      </c>
      <c r="I29" s="23">
        <v>13260</v>
      </c>
      <c r="J29" s="23"/>
      <c r="K29" s="23"/>
      <c r="L29" s="23"/>
      <c r="M29" s="23"/>
      <c r="N29" s="23"/>
      <c r="O29" s="23"/>
      <c r="P29" s="23"/>
      <c r="Q29" s="23"/>
      <c r="R29" s="23">
        <v>13260</v>
      </c>
      <c r="S29" s="23">
        <v>13260</v>
      </c>
      <c r="T29" s="23"/>
      <c r="U29" s="23"/>
      <c r="V29" s="23"/>
      <c r="W29" s="23"/>
    </row>
    <row r="30" ht="22.5" spans="1:23">
      <c r="A30" s="29" t="s">
        <v>256</v>
      </c>
      <c r="B30" s="29" t="s">
        <v>286</v>
      </c>
      <c r="C30" s="29" t="s">
        <v>285</v>
      </c>
      <c r="D30" s="29" t="s">
        <v>71</v>
      </c>
      <c r="E30" s="29" t="s">
        <v>102</v>
      </c>
      <c r="F30" s="29" t="s">
        <v>103</v>
      </c>
      <c r="G30" s="29" t="s">
        <v>287</v>
      </c>
      <c r="H30" s="29" t="s">
        <v>288</v>
      </c>
      <c r="I30" s="23">
        <v>42000</v>
      </c>
      <c r="J30" s="23"/>
      <c r="K30" s="23"/>
      <c r="L30" s="23"/>
      <c r="M30" s="23"/>
      <c r="N30" s="23"/>
      <c r="O30" s="23"/>
      <c r="P30" s="23"/>
      <c r="Q30" s="23"/>
      <c r="R30" s="23">
        <v>42000</v>
      </c>
      <c r="S30" s="23">
        <v>42000</v>
      </c>
      <c r="T30" s="23"/>
      <c r="U30" s="23"/>
      <c r="V30" s="23"/>
      <c r="W30" s="23"/>
    </row>
    <row r="31" ht="22.5" spans="1:23">
      <c r="A31" s="29" t="s">
        <v>256</v>
      </c>
      <c r="B31" s="29" t="s">
        <v>286</v>
      </c>
      <c r="C31" s="29" t="s">
        <v>285</v>
      </c>
      <c r="D31" s="29" t="s">
        <v>71</v>
      </c>
      <c r="E31" s="29" t="s">
        <v>102</v>
      </c>
      <c r="F31" s="29" t="s">
        <v>103</v>
      </c>
      <c r="G31" s="29" t="s">
        <v>287</v>
      </c>
      <c r="H31" s="29" t="s">
        <v>288</v>
      </c>
      <c r="I31" s="23">
        <v>39621</v>
      </c>
      <c r="J31" s="23"/>
      <c r="K31" s="23"/>
      <c r="L31" s="23"/>
      <c r="M31" s="23"/>
      <c r="N31" s="23"/>
      <c r="O31" s="23"/>
      <c r="P31" s="23"/>
      <c r="Q31" s="23"/>
      <c r="R31" s="23">
        <v>39621</v>
      </c>
      <c r="S31" s="23">
        <v>39621</v>
      </c>
      <c r="T31" s="23"/>
      <c r="U31" s="23"/>
      <c r="V31" s="23"/>
      <c r="W31" s="23"/>
    </row>
    <row r="32" ht="22.5" spans="1:23">
      <c r="A32" s="29" t="s">
        <v>256</v>
      </c>
      <c r="B32" s="29" t="s">
        <v>286</v>
      </c>
      <c r="C32" s="29" t="s">
        <v>285</v>
      </c>
      <c r="D32" s="29" t="s">
        <v>71</v>
      </c>
      <c r="E32" s="29" t="s">
        <v>102</v>
      </c>
      <c r="F32" s="29" t="s">
        <v>103</v>
      </c>
      <c r="G32" s="29" t="s">
        <v>289</v>
      </c>
      <c r="H32" s="29" t="s">
        <v>290</v>
      </c>
      <c r="I32" s="23">
        <v>9000</v>
      </c>
      <c r="J32" s="23"/>
      <c r="K32" s="23"/>
      <c r="L32" s="23"/>
      <c r="M32" s="23"/>
      <c r="N32" s="23"/>
      <c r="O32" s="23"/>
      <c r="P32" s="23"/>
      <c r="Q32" s="23"/>
      <c r="R32" s="23">
        <v>9000</v>
      </c>
      <c r="S32" s="23">
        <v>9000</v>
      </c>
      <c r="T32" s="23"/>
      <c r="U32" s="23"/>
      <c r="V32" s="23"/>
      <c r="W32" s="23"/>
    </row>
    <row r="33" ht="22.5" spans="1:23">
      <c r="A33" s="127"/>
      <c r="B33" s="127"/>
      <c r="C33" s="20" t="s">
        <v>291</v>
      </c>
      <c r="D33" s="127"/>
      <c r="E33" s="127"/>
      <c r="F33" s="127"/>
      <c r="G33" s="127"/>
      <c r="H33" s="127"/>
      <c r="I33" s="23">
        <v>521196</v>
      </c>
      <c r="J33" s="23"/>
      <c r="K33" s="23"/>
      <c r="L33" s="23"/>
      <c r="M33" s="23"/>
      <c r="N33" s="23"/>
      <c r="O33" s="23"/>
      <c r="P33" s="23"/>
      <c r="Q33" s="23"/>
      <c r="R33" s="23">
        <v>521196</v>
      </c>
      <c r="S33" s="23">
        <v>521196</v>
      </c>
      <c r="T33" s="23"/>
      <c r="U33" s="23"/>
      <c r="V33" s="23"/>
      <c r="W33" s="23"/>
    </row>
    <row r="34" ht="22.5" spans="1:23">
      <c r="A34" s="29" t="s">
        <v>256</v>
      </c>
      <c r="B34" s="29" t="s">
        <v>292</v>
      </c>
      <c r="C34" s="29" t="s">
        <v>291</v>
      </c>
      <c r="D34" s="29" t="s">
        <v>71</v>
      </c>
      <c r="E34" s="29" t="s">
        <v>102</v>
      </c>
      <c r="F34" s="29" t="s">
        <v>103</v>
      </c>
      <c r="G34" s="29" t="s">
        <v>258</v>
      </c>
      <c r="H34" s="29" t="s">
        <v>259</v>
      </c>
      <c r="I34" s="23">
        <v>38000</v>
      </c>
      <c r="J34" s="23"/>
      <c r="K34" s="23"/>
      <c r="L34" s="23"/>
      <c r="M34" s="23"/>
      <c r="N34" s="23"/>
      <c r="O34" s="23"/>
      <c r="P34" s="23"/>
      <c r="Q34" s="23"/>
      <c r="R34" s="23">
        <v>38000</v>
      </c>
      <c r="S34" s="23">
        <v>38000</v>
      </c>
      <c r="T34" s="23"/>
      <c r="U34" s="23"/>
      <c r="V34" s="23"/>
      <c r="W34" s="23"/>
    </row>
    <row r="35" ht="22.5" spans="1:23">
      <c r="A35" s="29" t="s">
        <v>256</v>
      </c>
      <c r="B35" s="29" t="s">
        <v>292</v>
      </c>
      <c r="C35" s="29" t="s">
        <v>291</v>
      </c>
      <c r="D35" s="29" t="s">
        <v>71</v>
      </c>
      <c r="E35" s="29" t="s">
        <v>102</v>
      </c>
      <c r="F35" s="29" t="s">
        <v>103</v>
      </c>
      <c r="G35" s="29" t="s">
        <v>260</v>
      </c>
      <c r="H35" s="29" t="s">
        <v>261</v>
      </c>
      <c r="I35" s="23">
        <v>30000</v>
      </c>
      <c r="J35" s="23"/>
      <c r="K35" s="23"/>
      <c r="L35" s="23"/>
      <c r="M35" s="23"/>
      <c r="N35" s="23"/>
      <c r="O35" s="23"/>
      <c r="P35" s="23"/>
      <c r="Q35" s="23"/>
      <c r="R35" s="23">
        <v>30000</v>
      </c>
      <c r="S35" s="23">
        <v>30000</v>
      </c>
      <c r="T35" s="23"/>
      <c r="U35" s="23"/>
      <c r="V35" s="23"/>
      <c r="W35" s="23"/>
    </row>
    <row r="36" ht="22.5" spans="1:23">
      <c r="A36" s="29" t="s">
        <v>256</v>
      </c>
      <c r="B36" s="29" t="s">
        <v>292</v>
      </c>
      <c r="C36" s="29" t="s">
        <v>291</v>
      </c>
      <c r="D36" s="29" t="s">
        <v>71</v>
      </c>
      <c r="E36" s="29" t="s">
        <v>102</v>
      </c>
      <c r="F36" s="29" t="s">
        <v>103</v>
      </c>
      <c r="G36" s="29" t="s">
        <v>281</v>
      </c>
      <c r="H36" s="29" t="s">
        <v>282</v>
      </c>
      <c r="I36" s="23">
        <v>40000</v>
      </c>
      <c r="J36" s="23"/>
      <c r="K36" s="23"/>
      <c r="L36" s="23"/>
      <c r="M36" s="23"/>
      <c r="N36" s="23"/>
      <c r="O36" s="23"/>
      <c r="P36" s="23"/>
      <c r="Q36" s="23"/>
      <c r="R36" s="23">
        <v>40000</v>
      </c>
      <c r="S36" s="23">
        <v>40000</v>
      </c>
      <c r="T36" s="23"/>
      <c r="U36" s="23"/>
      <c r="V36" s="23"/>
      <c r="W36" s="23"/>
    </row>
    <row r="37" ht="22.5" spans="1:23">
      <c r="A37" s="29" t="s">
        <v>256</v>
      </c>
      <c r="B37" s="29" t="s">
        <v>292</v>
      </c>
      <c r="C37" s="29" t="s">
        <v>291</v>
      </c>
      <c r="D37" s="29" t="s">
        <v>71</v>
      </c>
      <c r="E37" s="29" t="s">
        <v>102</v>
      </c>
      <c r="F37" s="29" t="s">
        <v>103</v>
      </c>
      <c r="G37" s="29" t="s">
        <v>281</v>
      </c>
      <c r="H37" s="29" t="s">
        <v>282</v>
      </c>
      <c r="I37" s="23">
        <v>15000</v>
      </c>
      <c r="J37" s="23"/>
      <c r="K37" s="23"/>
      <c r="L37" s="23"/>
      <c r="M37" s="23"/>
      <c r="N37" s="23"/>
      <c r="O37" s="23"/>
      <c r="P37" s="23"/>
      <c r="Q37" s="23"/>
      <c r="R37" s="23">
        <v>15000</v>
      </c>
      <c r="S37" s="23">
        <v>15000</v>
      </c>
      <c r="T37" s="23"/>
      <c r="U37" s="23"/>
      <c r="V37" s="23"/>
      <c r="W37" s="23"/>
    </row>
    <row r="38" ht="22.5" spans="1:23">
      <c r="A38" s="29" t="s">
        <v>256</v>
      </c>
      <c r="B38" s="29" t="s">
        <v>292</v>
      </c>
      <c r="C38" s="29" t="s">
        <v>291</v>
      </c>
      <c r="D38" s="29" t="s">
        <v>71</v>
      </c>
      <c r="E38" s="29" t="s">
        <v>102</v>
      </c>
      <c r="F38" s="29" t="s">
        <v>103</v>
      </c>
      <c r="G38" s="29" t="s">
        <v>287</v>
      </c>
      <c r="H38" s="29" t="s">
        <v>288</v>
      </c>
      <c r="I38" s="23">
        <v>32496</v>
      </c>
      <c r="J38" s="23"/>
      <c r="K38" s="23"/>
      <c r="L38" s="23"/>
      <c r="M38" s="23"/>
      <c r="N38" s="23"/>
      <c r="O38" s="23"/>
      <c r="P38" s="23"/>
      <c r="Q38" s="23"/>
      <c r="R38" s="23">
        <v>32496</v>
      </c>
      <c r="S38" s="23">
        <v>32496</v>
      </c>
      <c r="T38" s="23"/>
      <c r="U38" s="23"/>
      <c r="V38" s="23"/>
      <c r="W38" s="23"/>
    </row>
    <row r="39" ht="22.5" spans="1:23">
      <c r="A39" s="29" t="s">
        <v>256</v>
      </c>
      <c r="B39" s="29" t="s">
        <v>292</v>
      </c>
      <c r="C39" s="29" t="s">
        <v>291</v>
      </c>
      <c r="D39" s="29" t="s">
        <v>71</v>
      </c>
      <c r="E39" s="29" t="s">
        <v>102</v>
      </c>
      <c r="F39" s="29" t="s">
        <v>103</v>
      </c>
      <c r="G39" s="29" t="s">
        <v>287</v>
      </c>
      <c r="H39" s="29" t="s">
        <v>288</v>
      </c>
      <c r="I39" s="23">
        <v>2850</v>
      </c>
      <c r="J39" s="23"/>
      <c r="K39" s="23"/>
      <c r="L39" s="23"/>
      <c r="M39" s="23"/>
      <c r="N39" s="23"/>
      <c r="O39" s="23"/>
      <c r="P39" s="23"/>
      <c r="Q39" s="23"/>
      <c r="R39" s="23">
        <v>2850</v>
      </c>
      <c r="S39" s="23">
        <v>2850</v>
      </c>
      <c r="T39" s="23"/>
      <c r="U39" s="23"/>
      <c r="V39" s="23"/>
      <c r="W39" s="23"/>
    </row>
    <row r="40" ht="22.5" spans="1:23">
      <c r="A40" s="29" t="s">
        <v>256</v>
      </c>
      <c r="B40" s="29" t="s">
        <v>292</v>
      </c>
      <c r="C40" s="29" t="s">
        <v>291</v>
      </c>
      <c r="D40" s="29" t="s">
        <v>71</v>
      </c>
      <c r="E40" s="29" t="s">
        <v>102</v>
      </c>
      <c r="F40" s="29" t="s">
        <v>103</v>
      </c>
      <c r="G40" s="29" t="s">
        <v>287</v>
      </c>
      <c r="H40" s="29" t="s">
        <v>288</v>
      </c>
      <c r="I40" s="23">
        <v>32000</v>
      </c>
      <c r="J40" s="23"/>
      <c r="K40" s="23"/>
      <c r="L40" s="23"/>
      <c r="M40" s="23"/>
      <c r="N40" s="23"/>
      <c r="O40" s="23"/>
      <c r="P40" s="23"/>
      <c r="Q40" s="23"/>
      <c r="R40" s="23">
        <v>32000</v>
      </c>
      <c r="S40" s="23">
        <v>32000</v>
      </c>
      <c r="T40" s="23"/>
      <c r="U40" s="23"/>
      <c r="V40" s="23"/>
      <c r="W40" s="23"/>
    </row>
    <row r="41" ht="22.5" spans="1:23">
      <c r="A41" s="29" t="s">
        <v>256</v>
      </c>
      <c r="B41" s="29" t="s">
        <v>292</v>
      </c>
      <c r="C41" s="29" t="s">
        <v>291</v>
      </c>
      <c r="D41" s="29" t="s">
        <v>71</v>
      </c>
      <c r="E41" s="29" t="s">
        <v>102</v>
      </c>
      <c r="F41" s="29" t="s">
        <v>103</v>
      </c>
      <c r="G41" s="29" t="s">
        <v>287</v>
      </c>
      <c r="H41" s="29" t="s">
        <v>288</v>
      </c>
      <c r="I41" s="23">
        <v>24000</v>
      </c>
      <c r="J41" s="23"/>
      <c r="K41" s="23"/>
      <c r="L41" s="23"/>
      <c r="M41" s="23"/>
      <c r="N41" s="23"/>
      <c r="O41" s="23"/>
      <c r="P41" s="23"/>
      <c r="Q41" s="23"/>
      <c r="R41" s="23">
        <v>24000</v>
      </c>
      <c r="S41" s="23">
        <v>24000</v>
      </c>
      <c r="T41" s="23"/>
      <c r="U41" s="23"/>
      <c r="V41" s="23"/>
      <c r="W41" s="23"/>
    </row>
    <row r="42" ht="22.5" spans="1:23">
      <c r="A42" s="29" t="s">
        <v>256</v>
      </c>
      <c r="B42" s="29" t="s">
        <v>292</v>
      </c>
      <c r="C42" s="29" t="s">
        <v>291</v>
      </c>
      <c r="D42" s="29" t="s">
        <v>71</v>
      </c>
      <c r="E42" s="29" t="s">
        <v>102</v>
      </c>
      <c r="F42" s="29" t="s">
        <v>103</v>
      </c>
      <c r="G42" s="29" t="s">
        <v>293</v>
      </c>
      <c r="H42" s="29" t="s">
        <v>294</v>
      </c>
      <c r="I42" s="23">
        <v>300000</v>
      </c>
      <c r="J42" s="23"/>
      <c r="K42" s="23"/>
      <c r="L42" s="23"/>
      <c r="M42" s="23"/>
      <c r="N42" s="23"/>
      <c r="O42" s="23"/>
      <c r="P42" s="23"/>
      <c r="Q42" s="23"/>
      <c r="R42" s="23">
        <v>300000</v>
      </c>
      <c r="S42" s="23">
        <v>300000</v>
      </c>
      <c r="T42" s="23"/>
      <c r="U42" s="23"/>
      <c r="V42" s="23"/>
      <c r="W42" s="23"/>
    </row>
    <row r="43" ht="22.5" spans="1:23">
      <c r="A43" s="29" t="s">
        <v>256</v>
      </c>
      <c r="B43" s="29" t="s">
        <v>292</v>
      </c>
      <c r="C43" s="29" t="s">
        <v>291</v>
      </c>
      <c r="D43" s="29" t="s">
        <v>71</v>
      </c>
      <c r="E43" s="29" t="s">
        <v>102</v>
      </c>
      <c r="F43" s="29" t="s">
        <v>103</v>
      </c>
      <c r="G43" s="29" t="s">
        <v>289</v>
      </c>
      <c r="H43" s="29" t="s">
        <v>290</v>
      </c>
      <c r="I43" s="23">
        <v>6850</v>
      </c>
      <c r="J43" s="23"/>
      <c r="K43" s="23"/>
      <c r="L43" s="23"/>
      <c r="M43" s="23"/>
      <c r="N43" s="23"/>
      <c r="O43" s="23"/>
      <c r="P43" s="23"/>
      <c r="Q43" s="23"/>
      <c r="R43" s="23">
        <v>6850</v>
      </c>
      <c r="S43" s="23">
        <v>6850</v>
      </c>
      <c r="T43" s="23"/>
      <c r="U43" s="23"/>
      <c r="V43" s="23"/>
      <c r="W43" s="23"/>
    </row>
    <row r="44" ht="18.75" customHeight="1" spans="1:23">
      <c r="A44" s="128" t="s">
        <v>56</v>
      </c>
      <c r="B44" s="128"/>
      <c r="C44" s="128"/>
      <c r="D44" s="128"/>
      <c r="E44" s="128"/>
      <c r="F44" s="128"/>
      <c r="G44" s="128"/>
      <c r="H44" s="128"/>
      <c r="I44" s="23">
        <v>3090534.18</v>
      </c>
      <c r="J44" s="23"/>
      <c r="K44" s="23"/>
      <c r="L44" s="23"/>
      <c r="M44" s="23"/>
      <c r="N44" s="23"/>
      <c r="O44" s="23"/>
      <c r="P44" s="23"/>
      <c r="Q44" s="23"/>
      <c r="R44" s="23">
        <v>3090534.18</v>
      </c>
      <c r="S44" s="23">
        <v>3090534.18</v>
      </c>
      <c r="T44" s="23"/>
      <c r="U44" s="23"/>
      <c r="V44" s="23"/>
      <c r="W44" s="23"/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showZeros="0" tabSelected="1" workbookViewId="0">
      <selection activeCell="B7" sqref="A1:J17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295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"单位名称："&amp;"永德县大山乡中心卫生院"</f>
        <v>单位名称：永德县大山乡中心卫生院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296</v>
      </c>
      <c r="B4" s="40" t="s">
        <v>297</v>
      </c>
      <c r="C4" s="40" t="s">
        <v>298</v>
      </c>
      <c r="D4" s="40" t="s">
        <v>299</v>
      </c>
      <c r="E4" s="40" t="s">
        <v>300</v>
      </c>
      <c r="F4" s="51" t="s">
        <v>301</v>
      </c>
      <c r="G4" s="40" t="s">
        <v>302</v>
      </c>
      <c r="H4" s="51" t="s">
        <v>303</v>
      </c>
      <c r="I4" s="51" t="s">
        <v>304</v>
      </c>
      <c r="J4" s="40" t="s">
        <v>305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21" t="s">
        <v>291</v>
      </c>
      <c r="B7" s="121" t="s">
        <v>306</v>
      </c>
      <c r="C7" s="122" t="s">
        <v>307</v>
      </c>
      <c r="D7" s="122" t="s">
        <v>308</v>
      </c>
      <c r="E7" s="118" t="s">
        <v>309</v>
      </c>
      <c r="F7" s="122" t="s">
        <v>310</v>
      </c>
      <c r="G7" s="118" t="s">
        <v>169</v>
      </c>
      <c r="H7" s="122" t="s">
        <v>311</v>
      </c>
      <c r="I7" s="122" t="s">
        <v>312</v>
      </c>
      <c r="J7" s="118" t="s">
        <v>313</v>
      </c>
    </row>
    <row r="8" ht="18.75" customHeight="1" spans="1:10">
      <c r="A8" s="221" t="s">
        <v>291</v>
      </c>
      <c r="B8" s="123"/>
      <c r="C8" s="122" t="s">
        <v>307</v>
      </c>
      <c r="D8" s="122" t="s">
        <v>308</v>
      </c>
      <c r="E8" s="118" t="s">
        <v>314</v>
      </c>
      <c r="F8" s="122" t="s">
        <v>310</v>
      </c>
      <c r="G8" s="118" t="s">
        <v>315</v>
      </c>
      <c r="H8" s="122" t="s">
        <v>311</v>
      </c>
      <c r="I8" s="122" t="s">
        <v>312</v>
      </c>
      <c r="J8" s="118" t="s">
        <v>316</v>
      </c>
    </row>
    <row r="9" ht="18.75" customHeight="1" spans="1:10">
      <c r="A9" s="221" t="s">
        <v>291</v>
      </c>
      <c r="B9" s="123"/>
      <c r="C9" s="122" t="s">
        <v>307</v>
      </c>
      <c r="D9" s="122" t="s">
        <v>317</v>
      </c>
      <c r="E9" s="118" t="s">
        <v>318</v>
      </c>
      <c r="F9" s="122" t="s">
        <v>310</v>
      </c>
      <c r="G9" s="118" t="s">
        <v>319</v>
      </c>
      <c r="H9" s="122" t="s">
        <v>320</v>
      </c>
      <c r="I9" s="122" t="s">
        <v>321</v>
      </c>
      <c r="J9" s="118" t="s">
        <v>322</v>
      </c>
    </row>
    <row r="10" ht="18.75" customHeight="1" spans="1:10">
      <c r="A10" s="221" t="s">
        <v>291</v>
      </c>
      <c r="B10" s="123"/>
      <c r="C10" s="122" t="s">
        <v>323</v>
      </c>
      <c r="D10" s="122" t="s">
        <v>324</v>
      </c>
      <c r="E10" s="118" t="s">
        <v>325</v>
      </c>
      <c r="F10" s="122" t="s">
        <v>310</v>
      </c>
      <c r="G10" s="118" t="s">
        <v>326</v>
      </c>
      <c r="H10" s="122" t="s">
        <v>320</v>
      </c>
      <c r="I10" s="122" t="s">
        <v>321</v>
      </c>
      <c r="J10" s="118" t="s">
        <v>327</v>
      </c>
    </row>
    <row r="11" ht="18.75" customHeight="1" spans="1:10">
      <c r="A11" s="221" t="s">
        <v>291</v>
      </c>
      <c r="B11" s="123"/>
      <c r="C11" s="122" t="s">
        <v>323</v>
      </c>
      <c r="D11" s="122" t="s">
        <v>328</v>
      </c>
      <c r="E11" s="118" t="s">
        <v>329</v>
      </c>
      <c r="F11" s="122" t="s">
        <v>310</v>
      </c>
      <c r="G11" s="118" t="s">
        <v>330</v>
      </c>
      <c r="H11" s="122" t="s">
        <v>320</v>
      </c>
      <c r="I11" s="122" t="s">
        <v>321</v>
      </c>
      <c r="J11" s="118" t="s">
        <v>331</v>
      </c>
    </row>
    <row r="12" ht="68" customHeight="1" spans="1:10">
      <c r="A12" s="221" t="s">
        <v>291</v>
      </c>
      <c r="B12" s="124"/>
      <c r="C12" s="122" t="s">
        <v>332</v>
      </c>
      <c r="D12" s="122" t="s">
        <v>333</v>
      </c>
      <c r="E12" s="118" t="s">
        <v>334</v>
      </c>
      <c r="F12" s="122" t="s">
        <v>310</v>
      </c>
      <c r="G12" s="118" t="s">
        <v>330</v>
      </c>
      <c r="H12" s="122" t="s">
        <v>320</v>
      </c>
      <c r="I12" s="122" t="s">
        <v>321</v>
      </c>
      <c r="J12" s="118" t="s">
        <v>335</v>
      </c>
    </row>
    <row r="13" ht="22.5" spans="1:10">
      <c r="A13" s="221" t="s">
        <v>255</v>
      </c>
      <c r="B13" s="121" t="s">
        <v>336</v>
      </c>
      <c r="C13" s="122" t="s">
        <v>307</v>
      </c>
      <c r="D13" s="122" t="s">
        <v>308</v>
      </c>
      <c r="E13" s="118" t="s">
        <v>337</v>
      </c>
      <c r="F13" s="122" t="s">
        <v>310</v>
      </c>
      <c r="G13" s="118" t="s">
        <v>338</v>
      </c>
      <c r="H13" s="122" t="s">
        <v>339</v>
      </c>
      <c r="I13" s="122" t="s">
        <v>321</v>
      </c>
      <c r="J13" s="118" t="s">
        <v>340</v>
      </c>
    </row>
    <row r="14" ht="22.5" spans="1:10">
      <c r="A14" s="221" t="s">
        <v>255</v>
      </c>
      <c r="B14" s="123"/>
      <c r="C14" s="122" t="s">
        <v>307</v>
      </c>
      <c r="D14" s="122" t="s">
        <v>308</v>
      </c>
      <c r="E14" s="118" t="s">
        <v>341</v>
      </c>
      <c r="F14" s="122" t="s">
        <v>310</v>
      </c>
      <c r="G14" s="118" t="s">
        <v>342</v>
      </c>
      <c r="H14" s="122" t="s">
        <v>339</v>
      </c>
      <c r="I14" s="122" t="s">
        <v>321</v>
      </c>
      <c r="J14" s="118" t="s">
        <v>343</v>
      </c>
    </row>
    <row r="15" ht="22.5" spans="1:10">
      <c r="A15" s="221" t="s">
        <v>255</v>
      </c>
      <c r="B15" s="123"/>
      <c r="C15" s="122" t="s">
        <v>307</v>
      </c>
      <c r="D15" s="122" t="s">
        <v>317</v>
      </c>
      <c r="E15" s="118" t="s">
        <v>344</v>
      </c>
      <c r="F15" s="122" t="s">
        <v>310</v>
      </c>
      <c r="G15" s="118" t="s">
        <v>326</v>
      </c>
      <c r="H15" s="122" t="s">
        <v>320</v>
      </c>
      <c r="I15" s="122" t="s">
        <v>321</v>
      </c>
      <c r="J15" s="118" t="s">
        <v>345</v>
      </c>
    </row>
    <row r="16" spans="1:10">
      <c r="A16" s="221" t="s">
        <v>255</v>
      </c>
      <c r="B16" s="123"/>
      <c r="C16" s="122" t="s">
        <v>323</v>
      </c>
      <c r="D16" s="122" t="s">
        <v>328</v>
      </c>
      <c r="E16" s="118" t="s">
        <v>346</v>
      </c>
      <c r="F16" s="122" t="s">
        <v>310</v>
      </c>
      <c r="G16" s="118" t="s">
        <v>347</v>
      </c>
      <c r="H16" s="122" t="s">
        <v>320</v>
      </c>
      <c r="I16" s="122" t="s">
        <v>321</v>
      </c>
      <c r="J16" s="118" t="s">
        <v>348</v>
      </c>
    </row>
    <row r="17" ht="22.5" spans="1:10">
      <c r="A17" s="221" t="s">
        <v>255</v>
      </c>
      <c r="B17" s="124"/>
      <c r="C17" s="122" t="s">
        <v>332</v>
      </c>
      <c r="D17" s="122" t="s">
        <v>333</v>
      </c>
      <c r="E17" s="118" t="s">
        <v>349</v>
      </c>
      <c r="F17" s="122" t="s">
        <v>310</v>
      </c>
      <c r="G17" s="118" t="s">
        <v>330</v>
      </c>
      <c r="H17" s="122" t="s">
        <v>320</v>
      </c>
      <c r="I17" s="122" t="s">
        <v>321</v>
      </c>
      <c r="J17" s="118" t="s">
        <v>350</v>
      </c>
    </row>
  </sheetData>
  <mergeCells count="6">
    <mergeCell ref="A2:J2"/>
    <mergeCell ref="A3:H3"/>
    <mergeCell ref="A7:A12"/>
    <mergeCell ref="A13:A17"/>
    <mergeCell ref="B7:B12"/>
    <mergeCell ref="B13:B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2"/>
  <sheetViews>
    <sheetView showZeros="0" workbookViewId="0">
      <selection activeCell="C12" sqref="C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351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352</v>
      </c>
      <c r="C2" s="102"/>
      <c r="D2" s="103"/>
      <c r="E2" s="103"/>
      <c r="F2" s="103"/>
    </row>
    <row r="3" ht="18.75" customHeight="1" spans="1:6">
      <c r="A3" s="6" t="str">
        <f>"单位名称："&amp;"永德县大山乡中心卫生院"</f>
        <v>单位名称：永德县大山乡中心卫生院</v>
      </c>
      <c r="B3" s="6" t="s">
        <v>353</v>
      </c>
      <c r="C3" s="97"/>
      <c r="D3" s="99"/>
      <c r="E3" s="99"/>
      <c r="F3" s="32" t="s">
        <v>1</v>
      </c>
    </row>
    <row r="4" ht="18.75" customHeight="1" spans="1:6">
      <c r="A4" s="104" t="s">
        <v>188</v>
      </c>
      <c r="B4" s="105" t="s">
        <v>73</v>
      </c>
      <c r="C4" s="106" t="s">
        <v>74</v>
      </c>
      <c r="D4" s="12" t="s">
        <v>354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169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4"/>
      <c r="D9" s="23"/>
      <c r="E9" s="23"/>
      <c r="F9" s="23"/>
    </row>
    <row r="12" customHeight="1" spans="2:3">
      <c r="B12" s="25"/>
      <c r="C12" s="25" t="s">
        <v>355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9"/>
  <sheetViews>
    <sheetView showZeros="0" workbookViewId="0">
      <selection activeCell="E27" sqref="E2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356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"单位名称："&amp;"永德县大山乡中心卫生院"</f>
        <v>单位名称：永德县大山乡中心卫生院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175</v>
      </c>
    </row>
    <row r="4" ht="18.75" customHeight="1" spans="1:17">
      <c r="A4" s="10" t="s">
        <v>357</v>
      </c>
      <c r="B4" s="69" t="s">
        <v>358</v>
      </c>
      <c r="C4" s="69" t="s">
        <v>359</v>
      </c>
      <c r="D4" s="69" t="s">
        <v>360</v>
      </c>
      <c r="E4" s="69" t="s">
        <v>361</v>
      </c>
      <c r="F4" s="69" t="s">
        <v>362</v>
      </c>
      <c r="G4" s="38" t="s">
        <v>195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363</v>
      </c>
      <c r="J5" s="72" t="s">
        <v>364</v>
      </c>
      <c r="K5" s="94" t="s">
        <v>365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203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521196</v>
      </c>
      <c r="G8" s="23">
        <v>521196</v>
      </c>
      <c r="H8" s="23"/>
      <c r="I8" s="23"/>
      <c r="J8" s="23"/>
      <c r="K8" s="23"/>
      <c r="L8" s="23">
        <v>521196</v>
      </c>
      <c r="M8" s="23">
        <v>521196</v>
      </c>
      <c r="N8" s="23"/>
      <c r="O8" s="23"/>
      <c r="P8" s="23"/>
      <c r="Q8" s="23"/>
    </row>
    <row r="9" ht="22.5" spans="1:17">
      <c r="A9" s="222" t="s">
        <v>291</v>
      </c>
      <c r="B9" s="78" t="s">
        <v>366</v>
      </c>
      <c r="C9" s="78" t="s">
        <v>366</v>
      </c>
      <c r="D9" s="78" t="s">
        <v>311</v>
      </c>
      <c r="E9" s="92">
        <v>12</v>
      </c>
      <c r="F9" s="23">
        <v>32496</v>
      </c>
      <c r="G9" s="23">
        <v>32496</v>
      </c>
      <c r="H9" s="23"/>
      <c r="I9" s="23"/>
      <c r="J9" s="23"/>
      <c r="K9" s="23"/>
      <c r="L9" s="23">
        <v>32496</v>
      </c>
      <c r="M9" s="23">
        <v>32496</v>
      </c>
      <c r="N9" s="23"/>
      <c r="O9" s="23"/>
      <c r="P9" s="23"/>
      <c r="Q9" s="23"/>
    </row>
    <row r="10" ht="22.5" spans="1:17">
      <c r="A10" s="222" t="s">
        <v>291</v>
      </c>
      <c r="B10" s="78" t="s">
        <v>367</v>
      </c>
      <c r="C10" s="78" t="s">
        <v>367</v>
      </c>
      <c r="D10" s="78" t="s">
        <v>368</v>
      </c>
      <c r="E10" s="92">
        <v>200</v>
      </c>
      <c r="F10" s="23">
        <v>38000</v>
      </c>
      <c r="G10" s="23">
        <v>38000</v>
      </c>
      <c r="H10" s="23"/>
      <c r="I10" s="23"/>
      <c r="J10" s="23"/>
      <c r="K10" s="23"/>
      <c r="L10" s="23">
        <v>38000</v>
      </c>
      <c r="M10" s="23">
        <v>38000</v>
      </c>
      <c r="N10" s="23"/>
      <c r="O10" s="23"/>
      <c r="P10" s="23"/>
      <c r="Q10" s="23"/>
    </row>
    <row r="11" ht="22.5" spans="1:17">
      <c r="A11" s="222" t="s">
        <v>291</v>
      </c>
      <c r="B11" s="78" t="s">
        <v>369</v>
      </c>
      <c r="C11" s="78" t="s">
        <v>369</v>
      </c>
      <c r="D11" s="78" t="s">
        <v>370</v>
      </c>
      <c r="E11" s="92">
        <v>1</v>
      </c>
      <c r="F11" s="23">
        <v>15000</v>
      </c>
      <c r="G11" s="23">
        <v>15000</v>
      </c>
      <c r="H11" s="23"/>
      <c r="I11" s="23"/>
      <c r="J11" s="23"/>
      <c r="K11" s="23"/>
      <c r="L11" s="23">
        <v>15000</v>
      </c>
      <c r="M11" s="23">
        <v>15000</v>
      </c>
      <c r="N11" s="23"/>
      <c r="O11" s="23"/>
      <c r="P11" s="23"/>
      <c r="Q11" s="23"/>
    </row>
    <row r="12" ht="22.5" spans="1:17">
      <c r="A12" s="222" t="s">
        <v>291</v>
      </c>
      <c r="B12" s="78" t="s">
        <v>371</v>
      </c>
      <c r="C12" s="78" t="s">
        <v>372</v>
      </c>
      <c r="D12" s="78" t="s">
        <v>373</v>
      </c>
      <c r="E12" s="92">
        <v>1</v>
      </c>
      <c r="F12" s="23">
        <v>300000</v>
      </c>
      <c r="G12" s="23">
        <v>300000</v>
      </c>
      <c r="H12" s="23"/>
      <c r="I12" s="23"/>
      <c r="J12" s="23"/>
      <c r="K12" s="23"/>
      <c r="L12" s="23">
        <v>300000</v>
      </c>
      <c r="M12" s="23">
        <v>300000</v>
      </c>
      <c r="N12" s="23"/>
      <c r="O12" s="23"/>
      <c r="P12" s="23"/>
      <c r="Q12" s="23"/>
    </row>
    <row r="13" ht="22.5" spans="1:17">
      <c r="A13" s="222" t="s">
        <v>291</v>
      </c>
      <c r="B13" s="78" t="s">
        <v>374</v>
      </c>
      <c r="C13" s="78" t="s">
        <v>374</v>
      </c>
      <c r="D13" s="78" t="s">
        <v>311</v>
      </c>
      <c r="E13" s="92">
        <v>2</v>
      </c>
      <c r="F13" s="23">
        <v>6850</v>
      </c>
      <c r="G13" s="23">
        <v>6850</v>
      </c>
      <c r="H13" s="23"/>
      <c r="I13" s="23"/>
      <c r="J13" s="23"/>
      <c r="K13" s="23"/>
      <c r="L13" s="23">
        <v>6850</v>
      </c>
      <c r="M13" s="23">
        <v>6850</v>
      </c>
      <c r="N13" s="23"/>
      <c r="O13" s="23"/>
      <c r="P13" s="23"/>
      <c r="Q13" s="23"/>
    </row>
    <row r="14" ht="22.5" spans="1:17">
      <c r="A14" s="222" t="s">
        <v>291</v>
      </c>
      <c r="B14" s="78" t="s">
        <v>375</v>
      </c>
      <c r="C14" s="78" t="s">
        <v>376</v>
      </c>
      <c r="D14" s="78" t="s">
        <v>311</v>
      </c>
      <c r="E14" s="92">
        <v>1</v>
      </c>
      <c r="F14" s="23">
        <v>2850</v>
      </c>
      <c r="G14" s="23">
        <v>2850</v>
      </c>
      <c r="H14" s="23"/>
      <c r="I14" s="23"/>
      <c r="J14" s="23"/>
      <c r="K14" s="23"/>
      <c r="L14" s="23">
        <v>2850</v>
      </c>
      <c r="M14" s="23">
        <v>2850</v>
      </c>
      <c r="N14" s="23"/>
      <c r="O14" s="23"/>
      <c r="P14" s="23"/>
      <c r="Q14" s="23"/>
    </row>
    <row r="15" ht="22.5" spans="1:17">
      <c r="A15" s="222" t="s">
        <v>291</v>
      </c>
      <c r="B15" s="78" t="s">
        <v>377</v>
      </c>
      <c r="C15" s="78" t="s">
        <v>378</v>
      </c>
      <c r="D15" s="78" t="s">
        <v>379</v>
      </c>
      <c r="E15" s="92">
        <v>40</v>
      </c>
      <c r="F15" s="23">
        <v>32000</v>
      </c>
      <c r="G15" s="23">
        <v>32000</v>
      </c>
      <c r="H15" s="23"/>
      <c r="I15" s="23"/>
      <c r="J15" s="23"/>
      <c r="K15" s="23"/>
      <c r="L15" s="23">
        <v>32000</v>
      </c>
      <c r="M15" s="23">
        <v>32000</v>
      </c>
      <c r="N15" s="23"/>
      <c r="O15" s="23"/>
      <c r="P15" s="23"/>
      <c r="Q15" s="23"/>
    </row>
    <row r="16" ht="22.5" spans="1:17">
      <c r="A16" s="222" t="s">
        <v>291</v>
      </c>
      <c r="B16" s="78" t="s">
        <v>380</v>
      </c>
      <c r="C16" s="78" t="s">
        <v>380</v>
      </c>
      <c r="D16" s="78" t="s">
        <v>381</v>
      </c>
      <c r="E16" s="92">
        <v>1</v>
      </c>
      <c r="F16" s="23">
        <v>40000</v>
      </c>
      <c r="G16" s="23">
        <v>40000</v>
      </c>
      <c r="H16" s="23"/>
      <c r="I16" s="23"/>
      <c r="J16" s="23"/>
      <c r="K16" s="23"/>
      <c r="L16" s="23">
        <v>40000</v>
      </c>
      <c r="M16" s="23">
        <v>40000</v>
      </c>
      <c r="N16" s="23"/>
      <c r="O16" s="23"/>
      <c r="P16" s="23"/>
      <c r="Q16" s="23"/>
    </row>
    <row r="17" ht="22.5" spans="1:17">
      <c r="A17" s="222" t="s">
        <v>291</v>
      </c>
      <c r="B17" s="78" t="s">
        <v>382</v>
      </c>
      <c r="C17" s="78" t="s">
        <v>382</v>
      </c>
      <c r="D17" s="78" t="s">
        <v>311</v>
      </c>
      <c r="E17" s="92">
        <v>5</v>
      </c>
      <c r="F17" s="23">
        <v>24000</v>
      </c>
      <c r="G17" s="23">
        <v>24000</v>
      </c>
      <c r="H17" s="23"/>
      <c r="I17" s="23"/>
      <c r="J17" s="23"/>
      <c r="K17" s="23"/>
      <c r="L17" s="23">
        <v>24000</v>
      </c>
      <c r="M17" s="23">
        <v>24000</v>
      </c>
      <c r="N17" s="23"/>
      <c r="O17" s="23"/>
      <c r="P17" s="23"/>
      <c r="Q17" s="23"/>
    </row>
    <row r="18" ht="22.5" spans="1:17">
      <c r="A18" s="222" t="s">
        <v>291</v>
      </c>
      <c r="B18" s="78" t="s">
        <v>383</v>
      </c>
      <c r="C18" s="78" t="s">
        <v>384</v>
      </c>
      <c r="D18" s="78" t="s">
        <v>381</v>
      </c>
      <c r="E18" s="92">
        <v>1</v>
      </c>
      <c r="F18" s="23">
        <v>30000</v>
      </c>
      <c r="G18" s="23">
        <v>30000</v>
      </c>
      <c r="H18" s="23"/>
      <c r="I18" s="23"/>
      <c r="J18" s="23"/>
      <c r="K18" s="23"/>
      <c r="L18" s="23">
        <v>30000</v>
      </c>
      <c r="M18" s="23">
        <v>30000</v>
      </c>
      <c r="N18" s="23"/>
      <c r="O18" s="23"/>
      <c r="P18" s="23"/>
      <c r="Q18" s="23"/>
    </row>
    <row r="19" ht="18.75" customHeight="1" spans="1:17">
      <c r="A19" s="80" t="s">
        <v>56</v>
      </c>
      <c r="B19" s="24"/>
      <c r="C19" s="24"/>
      <c r="D19" s="24"/>
      <c r="E19" s="24"/>
      <c r="F19" s="23">
        <v>521196</v>
      </c>
      <c r="G19" s="23">
        <v>521196</v>
      </c>
      <c r="H19" s="23"/>
      <c r="I19" s="23"/>
      <c r="J19" s="23"/>
      <c r="K19" s="23"/>
      <c r="L19" s="23">
        <v>521196</v>
      </c>
      <c r="M19" s="23">
        <v>521196</v>
      </c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3"/>
  <sheetViews>
    <sheetView showZeros="0" workbookViewId="0">
      <selection activeCell="E13" sqref="E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385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"单位名称："&amp;"永德县大山乡中心卫生院"</f>
        <v>单位名称：永德县大山乡中心卫生院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175</v>
      </c>
    </row>
    <row r="4" ht="18.75" customHeight="1" spans="1:14">
      <c r="A4" s="10" t="s">
        <v>357</v>
      </c>
      <c r="B4" s="69" t="s">
        <v>386</v>
      </c>
      <c r="C4" s="70" t="s">
        <v>387</v>
      </c>
      <c r="D4" s="38" t="s">
        <v>195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388</v>
      </c>
      <c r="G5" s="72" t="s">
        <v>364</v>
      </c>
      <c r="H5" s="73" t="s">
        <v>365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203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4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5:5">
      <c r="E13" s="25" t="s">
        <v>389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9" sqref="C9"/>
    </sheetView>
  </sheetViews>
  <sheetFormatPr defaultColWidth="9.14285714285714" defaultRowHeight="14.25" customHeight="1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390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"单位名称："&amp;"永德县大山乡中心卫生院"</f>
        <v>单位名称：永德县大山乡中心卫生院</v>
      </c>
      <c r="B3" s="55"/>
      <c r="C3" s="55"/>
      <c r="D3" s="56"/>
      <c r="E3" s="57"/>
      <c r="F3" s="57"/>
      <c r="G3" s="57"/>
      <c r="H3" s="31" t="s">
        <v>175</v>
      </c>
    </row>
    <row r="4" ht="18.75" customHeight="1" spans="1:8">
      <c r="A4" s="26" t="s">
        <v>391</v>
      </c>
      <c r="B4" s="11" t="s">
        <v>195</v>
      </c>
      <c r="C4" s="12"/>
      <c r="D4" s="12"/>
      <c r="E4" s="11" t="s">
        <v>392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388</v>
      </c>
      <c r="E5" s="59" t="s">
        <v>393</v>
      </c>
      <c r="F5" s="59" t="s">
        <v>393</v>
      </c>
      <c r="G5" s="59" t="s">
        <v>393</v>
      </c>
      <c r="H5" s="60" t="s">
        <v>393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9" customHeight="1" spans="3:3">
      <c r="C9" s="25" t="s">
        <v>394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C8" sqref="C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395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"单位名称："&amp;"永德县大山乡中心卫生院"</f>
        <v>单位名称：永德县大山乡中心卫生院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296</v>
      </c>
      <c r="B4" s="40" t="s">
        <v>297</v>
      </c>
      <c r="C4" s="40" t="s">
        <v>298</v>
      </c>
      <c r="D4" s="40" t="s">
        <v>299</v>
      </c>
      <c r="E4" s="40" t="s">
        <v>300</v>
      </c>
      <c r="F4" s="51" t="s">
        <v>301</v>
      </c>
      <c r="G4" s="40" t="s">
        <v>302</v>
      </c>
      <c r="H4" s="51" t="s">
        <v>303</v>
      </c>
      <c r="I4" s="51" t="s">
        <v>304</v>
      </c>
      <c r="J4" s="40" t="s">
        <v>305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8" ht="15" customHeight="1" spans="3:3">
      <c r="C8" s="25" t="s">
        <v>396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C11" sqref="C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397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"单位名称："&amp;"永德县大山乡中心卫生院"</f>
        <v>单位名称：永德县大山乡中心卫生院</v>
      </c>
      <c r="B3" s="7"/>
      <c r="C3" s="35"/>
      <c r="H3" s="36" t="s">
        <v>175</v>
      </c>
    </row>
    <row r="4" ht="18.75" customHeight="1" spans="1:8">
      <c r="A4" s="10" t="s">
        <v>188</v>
      </c>
      <c r="B4" s="10" t="s">
        <v>398</v>
      </c>
      <c r="C4" s="10" t="s">
        <v>399</v>
      </c>
      <c r="D4" s="10" t="s">
        <v>400</v>
      </c>
      <c r="E4" s="10" t="s">
        <v>401</v>
      </c>
      <c r="F4" s="37" t="s">
        <v>402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361</v>
      </c>
      <c r="G5" s="40" t="s">
        <v>403</v>
      </c>
      <c r="H5" s="40" t="s">
        <v>404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1" ht="18" customHeight="1" spans="3:3">
      <c r="C11" s="25" t="s">
        <v>405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3"/>
  <sheetViews>
    <sheetView showZeros="0" workbookViewId="0">
      <selection activeCell="E13" sqref="E13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406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"单位名称："&amp;"永德县大山乡中心卫生院"</f>
        <v>单位名称：永德县大山乡中心卫生院</v>
      </c>
      <c r="B3" s="7"/>
      <c r="C3" s="7"/>
      <c r="D3" s="7"/>
      <c r="E3" s="7"/>
      <c r="F3" s="7"/>
      <c r="G3" s="7"/>
      <c r="H3" s="8"/>
      <c r="I3" s="8"/>
      <c r="J3" s="8"/>
      <c r="K3" s="3" t="s">
        <v>175</v>
      </c>
    </row>
    <row r="4" ht="18.75" customHeight="1" spans="1:11">
      <c r="A4" s="9" t="s">
        <v>249</v>
      </c>
      <c r="B4" s="9" t="s">
        <v>190</v>
      </c>
      <c r="C4" s="9" t="s">
        <v>250</v>
      </c>
      <c r="D4" s="10" t="s">
        <v>191</v>
      </c>
      <c r="E4" s="10" t="s">
        <v>192</v>
      </c>
      <c r="F4" s="10" t="s">
        <v>251</v>
      </c>
      <c r="G4" s="10" t="s">
        <v>252</v>
      </c>
      <c r="H4" s="26" t="s">
        <v>56</v>
      </c>
      <c r="I4" s="11" t="s">
        <v>407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3" customHeight="1" spans="5:5">
      <c r="E13" s="25" t="s">
        <v>408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E24" sqref="E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409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"单位名称："&amp;"永德县大山乡中心卫生院"</f>
        <v>单位名称：永德县大山乡中心卫生院</v>
      </c>
      <c r="B3" s="7"/>
      <c r="C3" s="7"/>
      <c r="D3" s="7"/>
      <c r="E3" s="8"/>
      <c r="F3" s="8"/>
      <c r="G3" s="3" t="s">
        <v>175</v>
      </c>
    </row>
    <row r="4" ht="18.75" customHeight="1" spans="1:7">
      <c r="A4" s="9" t="s">
        <v>250</v>
      </c>
      <c r="B4" s="9" t="s">
        <v>249</v>
      </c>
      <c r="C4" s="9" t="s">
        <v>190</v>
      </c>
      <c r="D4" s="10" t="s">
        <v>410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/>
      <c r="B8" s="21"/>
      <c r="C8" s="21"/>
      <c r="D8" s="22"/>
      <c r="E8" s="23"/>
      <c r="F8" s="23"/>
      <c r="G8" s="23"/>
    </row>
    <row r="9" ht="18.75" customHeight="1" spans="1:7">
      <c r="A9" s="20"/>
      <c r="B9" s="20"/>
      <c r="C9" s="20"/>
      <c r="D9" s="22"/>
      <c r="E9" s="23"/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/>
      <c r="F10" s="23"/>
      <c r="G10" s="23"/>
    </row>
    <row r="13" customHeight="1" spans="3:3">
      <c r="C13" s="25" t="s">
        <v>411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2025-03-18T02:30:00Z</dcterms:created>
  <dcterms:modified xsi:type="dcterms:W3CDTF">2025-03-18T09:04:38Z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0FD756D73D664B17AC3F27F1BD950ABF_13</vt:lpwstr>
  </property>
  <property fmtid="{D5CDD505-2E9C-101B-9397-08002B2CF9AE}" pid="3" name="KSOProductBuildVer">
    <vt:lpwstr>2052-12.1.0.17145</vt:lpwstr>
  </property>
</Properties>
</file>