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扶贫项目资产管理台账" sheetId="1" r:id="rId1"/>
  </sheets>
  <definedNames>
    <definedName name="_xlnm._FilterDatabase" localSheetId="0" hidden="1">扶贫项目资产管理台账!$A$4:$AG$59</definedName>
    <definedName name="_xlnm.Print_Titles" localSheetId="0">扶贫项目资产管理台账!$1:$3</definedName>
  </definedNames>
  <calcPr calcId="144525"/>
</workbook>
</file>

<file path=xl/sharedStrings.xml><?xml version="1.0" encoding="utf-8"?>
<sst xmlns="http://schemas.openxmlformats.org/spreadsheetml/2006/main" count="207">
  <si>
    <t>永德县扶贫项目资产管理台账</t>
  </si>
  <si>
    <t>序号</t>
  </si>
  <si>
    <t>项目名称</t>
  </si>
  <si>
    <t>项目主管部门</t>
  </si>
  <si>
    <t>项目实施单位</t>
  </si>
  <si>
    <t>资产内容</t>
  </si>
  <si>
    <t>是否农村集体资产</t>
  </si>
  <si>
    <t>类别</t>
  </si>
  <si>
    <t>数量</t>
  </si>
  <si>
    <t>单位</t>
  </si>
  <si>
    <t>项目建设起始年度（规划年度）</t>
  </si>
  <si>
    <t>购建  时间     (完工时间)</t>
  </si>
  <si>
    <t>预计使用年限</t>
  </si>
  <si>
    <t>项目       投资     （万元）</t>
  </si>
  <si>
    <t>原始         价值     （万元）</t>
  </si>
  <si>
    <t>资金来源</t>
  </si>
  <si>
    <t>确权情况</t>
  </si>
  <si>
    <t>运行及效益情况</t>
  </si>
  <si>
    <t>备注</t>
  </si>
  <si>
    <t>合计</t>
  </si>
  <si>
    <t>财政
专项
扶贫</t>
  </si>
  <si>
    <t>财政
涉农
整合</t>
  </si>
  <si>
    <t>东西
扶贫
协作</t>
  </si>
  <si>
    <t>地方
政府
债务</t>
  </si>
  <si>
    <t>易地
扶贫
搬迁</t>
  </si>
  <si>
    <t>社会    扶贫</t>
  </si>
  <si>
    <t>金融      扶贫</t>
  </si>
  <si>
    <t>行业     扶贫</t>
  </si>
  <si>
    <t>其它</t>
  </si>
  <si>
    <t>是否确权</t>
  </si>
  <si>
    <t>未确权原因</t>
  </si>
  <si>
    <t>确权方式</t>
  </si>
  <si>
    <t>所有权</t>
  </si>
  <si>
    <t>使用权</t>
  </si>
  <si>
    <t>管护责任人</t>
  </si>
  <si>
    <t>收益权</t>
  </si>
  <si>
    <t>是否正常运行</t>
  </si>
  <si>
    <t>(万元)</t>
  </si>
  <si>
    <t>姓名</t>
  </si>
  <si>
    <t>德党镇党群科技文化场所建设（武家寨组活动场所）</t>
  </si>
  <si>
    <t>县委组织部</t>
  </si>
  <si>
    <t>德党镇</t>
  </si>
  <si>
    <t>武家寨组活动场所</t>
  </si>
  <si>
    <t>是</t>
  </si>
  <si>
    <t>公益性</t>
  </si>
  <si>
    <t>个</t>
  </si>
  <si>
    <t>≥10</t>
  </si>
  <si>
    <t>否</t>
  </si>
  <si>
    <t>建成未确权</t>
  </si>
  <si>
    <t>确权书</t>
  </si>
  <si>
    <t>到村</t>
  </si>
  <si>
    <t>武国培</t>
  </si>
  <si>
    <t>德党镇党群科技文化场所建设（忙见田村阿面寨活动场所）</t>
  </si>
  <si>
    <t>忙见田村阿面寨活动场所</t>
  </si>
  <si>
    <t>罗江</t>
  </si>
  <si>
    <t>德党镇党群科技文化场所建设（大坝村小地方南里活动场所）</t>
  </si>
  <si>
    <t>大坝村小地方南里活动场所</t>
  </si>
  <si>
    <t>孙子荣</t>
  </si>
  <si>
    <t>德党镇党群科技文化场所建设（大出水村大出水二组活动场所）</t>
  </si>
  <si>
    <t>大出水村大出水二组活动场所</t>
  </si>
  <si>
    <t>字国钦</t>
  </si>
  <si>
    <t>德党镇党群科技文化场所建设（茂梧村忙保箐活动场所）</t>
  </si>
  <si>
    <t>茂梧村忙保箐活动场所</t>
  </si>
  <si>
    <t>陈雪</t>
  </si>
  <si>
    <t>德党镇党群科技文化场所建设（大草坝村三岔沟自然村活动场所）</t>
  </si>
  <si>
    <t>大草坝村三岔沟自然村活动场所</t>
  </si>
  <si>
    <t>李金平</t>
  </si>
  <si>
    <t>德党镇党群科技文化场所建设（大出水村河边组活动场所）</t>
  </si>
  <si>
    <t>大出水村河边组活动场所</t>
  </si>
  <si>
    <t>德党镇党群科技文化场所建设（大出水村龙塘安置点活动场所）</t>
  </si>
  <si>
    <t>大出水村龙塘安置点活动场所</t>
  </si>
  <si>
    <t>德党镇党群科技文化场所建设（忙海村野猪沟活动场所）</t>
  </si>
  <si>
    <t>忙海村野猪沟活动场所</t>
  </si>
  <si>
    <t>罗开祥</t>
  </si>
  <si>
    <t>德党镇党群科技文化场所建设（明信坝村明信坝一组活动场所）</t>
  </si>
  <si>
    <t>明信坝村明信坝一组活动场所</t>
  </si>
  <si>
    <t>闵玉锦</t>
  </si>
  <si>
    <t>德党镇党群科技文化场所建设（明信坝村回兴寨二组活动场所）</t>
  </si>
  <si>
    <t>明信坝村回兴寨二组活动场所</t>
  </si>
  <si>
    <t>德党镇党群科技文化场所建设（忙海村大岩子一组活动场所）</t>
  </si>
  <si>
    <t>忙海村大岩子一组活动场所</t>
  </si>
  <si>
    <t>德党镇党群科技文化场所建设（忙海村鸡茨坝二组活动场所）</t>
  </si>
  <si>
    <t>忙海村鸡茨坝二组活动场所</t>
  </si>
  <si>
    <t>德党镇党群科技文化场所建设（勐汞村白岩头自然村活动场所）</t>
  </si>
  <si>
    <t>勐汞村白岩头自然村活动场所</t>
  </si>
  <si>
    <t>毕文斌</t>
  </si>
  <si>
    <t>德党镇党群科技文化场所建设（松林村白水坝自然村活动场所）</t>
  </si>
  <si>
    <t>松林村白水坝自然村活动场所</t>
  </si>
  <si>
    <t>李建解</t>
  </si>
  <si>
    <t>德党镇党群科技文化场所建设（大坝村大塘头自然村活动场所）</t>
  </si>
  <si>
    <t>大坝村大塘头自然村活动场所</t>
  </si>
  <si>
    <t>永康镇脱贫出列省级验收贫困村村民小组活动场所建设补助</t>
  </si>
  <si>
    <t>永康镇</t>
  </si>
  <si>
    <t>村组活动场所</t>
  </si>
  <si>
    <t>郑静</t>
  </si>
  <si>
    <t>建档立卡贫困村公共活动场所建设</t>
  </si>
  <si>
    <t>李华军</t>
  </si>
  <si>
    <t>永康镇活动场所建设</t>
  </si>
  <si>
    <t>永康镇活动场所</t>
  </si>
  <si>
    <t>项</t>
  </si>
  <si>
    <t>永德县永康镇永康村水稻生产全程机械化项目</t>
  </si>
  <si>
    <t>育苗棚、水稻种植管理设备</t>
  </si>
  <si>
    <t>经营性</t>
  </si>
  <si>
    <t>杨锋</t>
  </si>
  <si>
    <t>小勐统镇脱贫出列省级验收贫困村村民小组活动场所建设补助</t>
  </si>
  <si>
    <t>小勐统镇</t>
  </si>
  <si>
    <t>建完善未确权</t>
  </si>
  <si>
    <t>梅子箐村委会</t>
  </si>
  <si>
    <t>李光灿</t>
  </si>
  <si>
    <t>小勐统镇除梅子箐村以外的15个行政村</t>
  </si>
  <si>
    <t>段从德、杨成、李双林、陶建美、李光发、李贵良、李峰、李建军、杨春映、左正权、李泽东、张志新、郭加仙、鲁小双、李世琴</t>
  </si>
  <si>
    <t>小勐统贫困村活动场所建设</t>
  </si>
  <si>
    <t>小勐统贫困村活动场所</t>
  </si>
  <si>
    <t>鸭塘村、大路街村、忙牛水村、湾甸村、酸耙根村、栎柴村
大垭口村、木瓜河村</t>
  </si>
  <si>
    <t>李光发、李贵良、李峰、李建军、杨春映、左正权、李泽东、李世琴</t>
  </si>
  <si>
    <t>亚练乡脱贫出列省级验收贫困村村民小组活动场所建设补助</t>
  </si>
  <si>
    <t>亚练乡</t>
  </si>
  <si>
    <t>兔乃村</t>
  </si>
  <si>
    <t>王春来</t>
  </si>
  <si>
    <t>鲁贵芳、饶世忠、王金国、李朝伟、赵康、张子平、李应平、李从山、字珍海、林建松</t>
  </si>
  <si>
    <t>亚练乡党群科技文化场所建设</t>
  </si>
  <si>
    <t>亚练乡党群科技文化场所</t>
  </si>
  <si>
    <t>永德县亚练乡永德县塔驮村易地置办商铺项目（塔驮村）</t>
  </si>
  <si>
    <t>商铺</t>
  </si>
  <si>
    <t>不动产证</t>
  </si>
  <si>
    <t>塔驮村</t>
  </si>
  <si>
    <t>李朝伟</t>
  </si>
  <si>
    <t>永德县亚练乡永德县章太村易地置办商铺项目（章太村）</t>
  </si>
  <si>
    <t>章太村</t>
  </si>
  <si>
    <t>字珍海</t>
  </si>
  <si>
    <t>勐板乡脱贫出列省级验收贫困村村民小组活动场所建设补助</t>
  </si>
  <si>
    <t>勐板乡</t>
  </si>
  <si>
    <t>1.白岩村水塘三组、岩房地组；怕掌村大水塘一组、九林沟组、怕掌一组。
2.两沟水大箐自然村、永新自然村活动场所</t>
  </si>
  <si>
    <t>万如强
段明昌
杨慧智</t>
  </si>
  <si>
    <t>白岩村水塘三组、岩房地组；怕掌村大水塘一组、九林沟组、怕掌一组。</t>
  </si>
  <si>
    <t>万如强
段明昌</t>
  </si>
  <si>
    <t>勐板乡党群科技文化场所建设</t>
  </si>
  <si>
    <t>勐板乡党群科技文化场所</t>
  </si>
  <si>
    <t>梨树村蒲场一组、黄果寨组；户丫村卡房三组、羊圈一组、新寨组、辣子寨组后山村；后山组、酸杷根组、虎拐山一组；水城村老吴山组；忙肺村慢兰干自然村；新边田村红岩脚组、回冷组</t>
  </si>
  <si>
    <t>李超
穆文锐
翟成鲜
高建之
蒋东</t>
  </si>
  <si>
    <t>永德县勐板乡户丫村异地置办商铺项目</t>
  </si>
  <si>
    <t>穆文锐</t>
  </si>
  <si>
    <t>永德县勐板乡水城村异地置办商铺项目</t>
  </si>
  <si>
    <t>高建之</t>
  </si>
  <si>
    <t>大山乡脱贫出列省级验收贫困村村民小组活动场所建设补助</t>
  </si>
  <si>
    <t>大山乡</t>
  </si>
  <si>
    <t>确权证书</t>
  </si>
  <si>
    <t>笼楂村</t>
  </si>
  <si>
    <t>左忠雷</t>
  </si>
  <si>
    <t>大山村、税房村、忙兑村、麻栎寨村、玉华村、纸厂村、笼楂村、忙角村</t>
  </si>
  <si>
    <t>李世刚、夏绍明、杨瑞、李忠明、杨仁安、高建明、左忠雷、黄军义</t>
  </si>
  <si>
    <t>大山乡贫困村活动场所建设</t>
  </si>
  <si>
    <t>大山乡贫困村活动场所</t>
  </si>
  <si>
    <t>永德县大山乡笼楂村异地商铺建设项目</t>
  </si>
  <si>
    <t>大山乡忙角村乡村旅游服务综合体建设项目</t>
  </si>
  <si>
    <t>乡村旅游服务综合体建设</t>
  </si>
  <si>
    <t>忙角村</t>
  </si>
  <si>
    <t>黄军义</t>
  </si>
  <si>
    <t>大山乡麻栎寨村乡村旅游服务综合体建设项目</t>
  </si>
  <si>
    <t>麻栎寨村</t>
  </si>
  <si>
    <t>李忠明</t>
  </si>
  <si>
    <t>大山乡纸厂村乡村旅游服务综合体建设项目</t>
  </si>
  <si>
    <t>纸厂村</t>
  </si>
  <si>
    <t>高建华</t>
  </si>
  <si>
    <t>大山乡大山村乡村旅游服务综合体建设项目</t>
  </si>
  <si>
    <t>大山村</t>
  </si>
  <si>
    <t>李世刚</t>
  </si>
  <si>
    <t>大山乡玉华村乡村旅游服务综合体建设项目</t>
  </si>
  <si>
    <t>玉华村</t>
  </si>
  <si>
    <t>杨仁安</t>
  </si>
  <si>
    <t>大山乡忙兑村乡村旅游服务综合体建设项目</t>
  </si>
  <si>
    <t>忙兑村</t>
  </si>
  <si>
    <t>杨瑞</t>
  </si>
  <si>
    <t>班卡乡脱贫出列省级验收贫困村村民小组活动场所建设补助</t>
  </si>
  <si>
    <t>班卡乡</t>
  </si>
  <si>
    <t>间</t>
  </si>
  <si>
    <t>徐志安</t>
  </si>
  <si>
    <t>罗班汉、青老五、杨国伟</t>
  </si>
  <si>
    <t>班卡乡活动场所建设</t>
  </si>
  <si>
    <t>崇岗乡脱贫出列省级验收贫困村村民小组活动场所建设补助</t>
  </si>
  <si>
    <t>崇岗乡</t>
  </si>
  <si>
    <t>原先未有确权规定</t>
  </si>
  <si>
    <t>字国凤</t>
  </si>
  <si>
    <t>苏新贵</t>
  </si>
  <si>
    <t>崇岗乡党群科技文化场所建设</t>
  </si>
  <si>
    <t>崇岗乡党群科技文化场所</t>
  </si>
  <si>
    <t>字永华</t>
  </si>
  <si>
    <t>建档立卡贫困村公共活动场所建设项目</t>
  </si>
  <si>
    <t>乌木龙彝族乡</t>
  </si>
  <si>
    <t>活动场所</t>
  </si>
  <si>
    <t>乌木龙乡全体村民</t>
  </si>
  <si>
    <t>李文富</t>
  </si>
  <si>
    <t>乌木龙乡活动场所建设项目</t>
  </si>
  <si>
    <t>永德县乌木龙乡炭山村魔芋初加工厂建设项目</t>
  </si>
  <si>
    <t>魔芋初加工厂</t>
  </si>
  <si>
    <t>炭山村全体村民</t>
  </si>
  <si>
    <t>李忠权</t>
  </si>
  <si>
    <t>大雪山乡</t>
  </si>
  <si>
    <t>村民</t>
  </si>
  <si>
    <t>罗春雷、鲁定诚、张金仕、余建章、杨先富、茶新武、武海军</t>
  </si>
  <si>
    <t>大雪山乡活动场所建设</t>
  </si>
  <si>
    <t>大雪山乡活动场所</t>
  </si>
  <si>
    <t>张金仕</t>
  </si>
  <si>
    <t>2019年永德县大雪山乡大平掌村水产养殖基地建设项目</t>
  </si>
  <si>
    <t>水产养殖基地</t>
  </si>
  <si>
    <t>永德县津澳种植专业合作社</t>
  </si>
  <si>
    <t>武海军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</si>
</sst>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9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方正大标宋简体"/>
      <charset val="134"/>
    </font>
    <font>
      <sz val="12"/>
      <name val="宋体"/>
      <charset val="134"/>
    </font>
    <font>
      <sz val="12"/>
      <color rgb="FF000000"/>
      <name val="方正黑体_GBK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b/>
      <sz val="11"/>
      <name val="黑体"/>
      <charset val="134"/>
    </font>
    <font>
      <sz val="12"/>
      <color theme="1"/>
      <name val="方正仿宋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黑体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6" borderId="1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8" fillId="11" borderId="17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6" fillId="13" borderId="1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4" fillId="0" borderId="5" xfId="5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77" fontId="4" fillId="0" borderId="4" xfId="5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314325</xdr:colOff>
      <xdr:row>2</xdr:row>
      <xdr:rowOff>257175</xdr:rowOff>
    </xdr:from>
    <xdr:ext cx="307340" cy="273685"/>
    <xdr:sp>
      <xdr:nvSpPr>
        <xdr:cNvPr id="2" name="文本框 1"/>
        <xdr:cNvSpPr txBox="1"/>
      </xdr:nvSpPr>
      <xdr:spPr>
        <a:xfrm>
          <a:off x="13576300" y="1577975"/>
          <a:ext cx="30734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G1116"/>
  <sheetViews>
    <sheetView tabSelected="1" zoomScale="70" zoomScaleNormal="70" topLeftCell="I1" workbookViewId="0">
      <pane ySplit="4" topLeftCell="A49" activePane="bottomLeft" state="frozen"/>
      <selection/>
      <selection pane="bottomLeft" activeCell="AG37" sqref="AG37"/>
    </sheetView>
  </sheetViews>
  <sheetFormatPr defaultColWidth="8.725" defaultRowHeight="13.5"/>
  <cols>
    <col min="1" max="1" width="10.9166666666667" style="4" customWidth="1"/>
    <col min="2" max="2" width="34.8166666666667" style="4" customWidth="1"/>
    <col min="3" max="3" width="13.8166666666667" style="4" customWidth="1"/>
    <col min="4" max="4" width="10.6333333333333" style="4" customWidth="1"/>
    <col min="5" max="5" width="16.3666666666667" style="4" customWidth="1"/>
    <col min="6" max="6" width="5.90833333333333" style="4" customWidth="1"/>
    <col min="7" max="7" width="10.5833333333333" style="4" customWidth="1"/>
    <col min="8" max="8" width="6.46666666666667" style="4" customWidth="1"/>
    <col min="9" max="9" width="5.18333333333333" style="5" customWidth="1"/>
    <col min="10" max="10" width="9.45833333333333" style="4" customWidth="1"/>
    <col min="11" max="11" width="11.7833333333333" style="4" customWidth="1"/>
    <col min="12" max="12" width="5.53333333333333" style="4" customWidth="1"/>
    <col min="13" max="13" width="12.8083333333333" style="4" customWidth="1"/>
    <col min="14" max="14" width="12.675" style="4" customWidth="1"/>
    <col min="15" max="15" width="7.09166666666667" style="4" customWidth="1"/>
    <col min="16" max="16" width="13.8416666666667" style="4" customWidth="1"/>
    <col min="17" max="17" width="8.675" style="4" customWidth="1"/>
    <col min="18" max="18" width="7.38333333333333" style="4" customWidth="1"/>
    <col min="19" max="22" width="7.09166666666667" style="4" customWidth="1"/>
    <col min="23" max="23" width="9.41666666666667" style="4" customWidth="1"/>
    <col min="24" max="24" width="7.09166666666667" style="4" customWidth="1"/>
    <col min="25" max="25" width="4.36666666666667" style="4" customWidth="1"/>
    <col min="26" max="26" width="8.03333333333333" style="4" customWidth="1"/>
    <col min="27" max="27" width="7.18333333333333" style="4" customWidth="1"/>
    <col min="28" max="28" width="11.8916666666667" style="4" customWidth="1"/>
    <col min="29" max="29" width="15.1583333333333" style="4" customWidth="1"/>
    <col min="30" max="30" width="14.7" style="4" customWidth="1"/>
    <col min="31" max="31" width="6.36666666666667" style="4" customWidth="1"/>
    <col min="32" max="32" width="10" style="4" customWidth="1"/>
    <col min="33" max="16384" width="8.725" style="4"/>
  </cols>
  <sheetData>
    <row r="1" ht="46" customHeight="1" spans="1:3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="1" customFormat="1" ht="58" customHeight="1" spans="1:3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9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/>
      <c r="Q2" s="7"/>
      <c r="R2" s="7"/>
      <c r="S2" s="7"/>
      <c r="T2" s="7"/>
      <c r="U2" s="7"/>
      <c r="V2" s="7"/>
      <c r="W2" s="7"/>
      <c r="X2" s="7"/>
      <c r="Y2" s="43" t="s">
        <v>16</v>
      </c>
      <c r="Z2" s="43"/>
      <c r="AA2" s="43"/>
      <c r="AB2" s="43"/>
      <c r="AC2" s="43"/>
      <c r="AD2" s="43"/>
      <c r="AE2" s="43"/>
      <c r="AF2" s="44" t="s">
        <v>17</v>
      </c>
      <c r="AG2" s="52" t="s">
        <v>18</v>
      </c>
    </row>
    <row r="3" s="2" customFormat="1" ht="40.5" spans="1:33">
      <c r="A3" s="8"/>
      <c r="B3" s="8"/>
      <c r="C3" s="8"/>
      <c r="D3" s="8"/>
      <c r="E3" s="8"/>
      <c r="F3" s="8"/>
      <c r="G3" s="8"/>
      <c r="H3" s="8"/>
      <c r="I3" s="30"/>
      <c r="J3" s="8"/>
      <c r="K3" s="8"/>
      <c r="L3" s="8"/>
      <c r="M3" s="8"/>
      <c r="N3" s="8"/>
      <c r="O3" s="7" t="s">
        <v>19</v>
      </c>
      <c r="P3" s="31" t="s">
        <v>20</v>
      </c>
      <c r="Q3" s="31" t="s">
        <v>21</v>
      </c>
      <c r="R3" s="31" t="s">
        <v>22</v>
      </c>
      <c r="S3" s="31" t="s">
        <v>23</v>
      </c>
      <c r="T3" s="31" t="s">
        <v>24</v>
      </c>
      <c r="U3" s="31" t="s">
        <v>25</v>
      </c>
      <c r="V3" s="31" t="s">
        <v>26</v>
      </c>
      <c r="W3" s="31" t="s">
        <v>27</v>
      </c>
      <c r="X3" s="31" t="s">
        <v>28</v>
      </c>
      <c r="Y3" s="45" t="s">
        <v>29</v>
      </c>
      <c r="Z3" s="45" t="s">
        <v>30</v>
      </c>
      <c r="AA3" s="7" t="s">
        <v>31</v>
      </c>
      <c r="AB3" s="7" t="s">
        <v>32</v>
      </c>
      <c r="AC3" s="7" t="s">
        <v>33</v>
      </c>
      <c r="AD3" s="43" t="s">
        <v>34</v>
      </c>
      <c r="AE3" s="7" t="s">
        <v>35</v>
      </c>
      <c r="AF3" s="46" t="s">
        <v>36</v>
      </c>
      <c r="AG3" s="52"/>
    </row>
    <row r="4" s="2" customFormat="1" ht="31" customHeight="1" spans="1:33">
      <c r="A4" s="9"/>
      <c r="B4" s="9"/>
      <c r="C4" s="9"/>
      <c r="D4" s="9"/>
      <c r="E4" s="9"/>
      <c r="F4" s="9"/>
      <c r="G4" s="9"/>
      <c r="H4" s="9"/>
      <c r="I4" s="32"/>
      <c r="J4" s="9"/>
      <c r="K4" s="9"/>
      <c r="L4" s="9"/>
      <c r="M4" s="9"/>
      <c r="N4" s="9"/>
      <c r="O4" s="9" t="s">
        <v>37</v>
      </c>
      <c r="P4" s="33" t="s">
        <v>37</v>
      </c>
      <c r="Q4" s="33" t="s">
        <v>37</v>
      </c>
      <c r="R4" s="33" t="s">
        <v>37</v>
      </c>
      <c r="S4" s="33" t="s">
        <v>37</v>
      </c>
      <c r="T4" s="33"/>
      <c r="U4" s="33" t="s">
        <v>37</v>
      </c>
      <c r="V4" s="33" t="s">
        <v>37</v>
      </c>
      <c r="W4" s="33" t="s">
        <v>37</v>
      </c>
      <c r="X4" s="33" t="s">
        <v>37</v>
      </c>
      <c r="Y4" s="47"/>
      <c r="Z4" s="47"/>
      <c r="AA4" s="9"/>
      <c r="AB4" s="9"/>
      <c r="AC4" s="9"/>
      <c r="AD4" s="43" t="s">
        <v>38</v>
      </c>
      <c r="AE4" s="9"/>
      <c r="AF4" s="48"/>
      <c r="AG4" s="52"/>
    </row>
    <row r="5" s="3" customFormat="1" ht="48" customHeight="1" spans="1:33">
      <c r="A5" s="10">
        <v>1</v>
      </c>
      <c r="B5" s="11" t="s">
        <v>39</v>
      </c>
      <c r="C5" s="11" t="s">
        <v>40</v>
      </c>
      <c r="D5" s="11" t="s">
        <v>41</v>
      </c>
      <c r="E5" s="11" t="s">
        <v>42</v>
      </c>
      <c r="F5" s="12" t="s">
        <v>43</v>
      </c>
      <c r="G5" s="12" t="s">
        <v>44</v>
      </c>
      <c r="H5" s="10">
        <v>1</v>
      </c>
      <c r="I5" s="26" t="s">
        <v>45</v>
      </c>
      <c r="J5" s="10">
        <v>2018</v>
      </c>
      <c r="K5" s="10">
        <v>2018</v>
      </c>
      <c r="L5" s="16" t="s">
        <v>46</v>
      </c>
      <c r="M5" s="11">
        <f>O5</f>
        <v>8.65</v>
      </c>
      <c r="N5" s="11">
        <v>8.65</v>
      </c>
      <c r="O5" s="11">
        <f>P5+Q5+R5+S5+U5+T5+V5+W5+X5</f>
        <v>8.65</v>
      </c>
      <c r="P5" s="11"/>
      <c r="Q5" s="11">
        <v>8.2</v>
      </c>
      <c r="R5" s="11"/>
      <c r="S5" s="11"/>
      <c r="T5" s="11"/>
      <c r="U5" s="11"/>
      <c r="V5" s="11"/>
      <c r="W5" s="11"/>
      <c r="X5" s="11">
        <v>0.45</v>
      </c>
      <c r="Y5" s="11" t="s">
        <v>47</v>
      </c>
      <c r="Z5" s="11" t="s">
        <v>48</v>
      </c>
      <c r="AA5" s="11" t="s">
        <v>49</v>
      </c>
      <c r="AB5" s="11" t="s">
        <v>50</v>
      </c>
      <c r="AC5" s="10"/>
      <c r="AD5" s="10" t="s">
        <v>51</v>
      </c>
      <c r="AE5" s="10"/>
      <c r="AF5" s="10" t="s">
        <v>43</v>
      </c>
      <c r="AG5" s="10"/>
    </row>
    <row r="6" s="3" customFormat="1" ht="48" customHeight="1" spans="1:33">
      <c r="A6" s="10">
        <v>2</v>
      </c>
      <c r="B6" s="11" t="s">
        <v>52</v>
      </c>
      <c r="C6" s="11" t="s">
        <v>40</v>
      </c>
      <c r="D6" s="11" t="s">
        <v>41</v>
      </c>
      <c r="E6" s="11" t="s">
        <v>53</v>
      </c>
      <c r="F6" s="12" t="s">
        <v>43</v>
      </c>
      <c r="G6" s="12" t="s">
        <v>44</v>
      </c>
      <c r="H6" s="10">
        <v>1</v>
      </c>
      <c r="I6" s="26" t="s">
        <v>45</v>
      </c>
      <c r="J6" s="10">
        <v>2018</v>
      </c>
      <c r="K6" s="10">
        <v>2018</v>
      </c>
      <c r="L6" s="16" t="s">
        <v>46</v>
      </c>
      <c r="M6" s="11">
        <f t="shared" ref="M6:M20" si="0">O6</f>
        <v>3.5</v>
      </c>
      <c r="N6" s="11">
        <v>3.5</v>
      </c>
      <c r="O6" s="11">
        <f t="shared" ref="O6:O20" si="1">P6+Q6+R6+S6+U6+T6+V6+W6+X6</f>
        <v>3.5</v>
      </c>
      <c r="P6" s="11"/>
      <c r="Q6" s="11">
        <v>0</v>
      </c>
      <c r="R6" s="11"/>
      <c r="S6" s="11"/>
      <c r="T6" s="11"/>
      <c r="U6" s="11"/>
      <c r="V6" s="11"/>
      <c r="W6" s="11"/>
      <c r="X6" s="11">
        <v>3.5</v>
      </c>
      <c r="Y6" s="11" t="s">
        <v>47</v>
      </c>
      <c r="Z6" s="11" t="s">
        <v>48</v>
      </c>
      <c r="AA6" s="11" t="s">
        <v>49</v>
      </c>
      <c r="AB6" s="11" t="s">
        <v>50</v>
      </c>
      <c r="AC6" s="10"/>
      <c r="AD6" s="10" t="s">
        <v>54</v>
      </c>
      <c r="AE6" s="10"/>
      <c r="AF6" s="10" t="s">
        <v>43</v>
      </c>
      <c r="AG6" s="10"/>
    </row>
    <row r="7" s="3" customFormat="1" ht="48" customHeight="1" spans="1:33">
      <c r="A7" s="10">
        <v>3</v>
      </c>
      <c r="B7" s="11" t="s">
        <v>55</v>
      </c>
      <c r="C7" s="11" t="s">
        <v>40</v>
      </c>
      <c r="D7" s="11" t="s">
        <v>41</v>
      </c>
      <c r="E7" s="11" t="s">
        <v>56</v>
      </c>
      <c r="F7" s="12" t="s">
        <v>43</v>
      </c>
      <c r="G7" s="12" t="s">
        <v>44</v>
      </c>
      <c r="H7" s="10">
        <v>1</v>
      </c>
      <c r="I7" s="26" t="s">
        <v>45</v>
      </c>
      <c r="J7" s="10">
        <v>2018</v>
      </c>
      <c r="K7" s="10">
        <v>2018</v>
      </c>
      <c r="L7" s="16" t="s">
        <v>46</v>
      </c>
      <c r="M7" s="11">
        <f t="shared" si="0"/>
        <v>29.05</v>
      </c>
      <c r="N7" s="11">
        <v>29.05</v>
      </c>
      <c r="O7" s="11">
        <f t="shared" si="1"/>
        <v>29.05</v>
      </c>
      <c r="P7" s="11"/>
      <c r="Q7" s="11">
        <v>7.45</v>
      </c>
      <c r="R7" s="11"/>
      <c r="S7" s="11"/>
      <c r="T7" s="11"/>
      <c r="U7" s="11"/>
      <c r="V7" s="11"/>
      <c r="W7" s="11">
        <v>20.4</v>
      </c>
      <c r="X7" s="11">
        <v>1.2</v>
      </c>
      <c r="Y7" s="11" t="s">
        <v>47</v>
      </c>
      <c r="Z7" s="11" t="s">
        <v>48</v>
      </c>
      <c r="AA7" s="11" t="s">
        <v>49</v>
      </c>
      <c r="AB7" s="11" t="s">
        <v>50</v>
      </c>
      <c r="AC7" s="10"/>
      <c r="AD7" s="10" t="s">
        <v>57</v>
      </c>
      <c r="AE7" s="10"/>
      <c r="AF7" s="10" t="s">
        <v>43</v>
      </c>
      <c r="AG7" s="10"/>
    </row>
    <row r="8" s="3" customFormat="1" ht="48" customHeight="1" spans="1:33">
      <c r="A8" s="10">
        <v>4</v>
      </c>
      <c r="B8" s="11" t="s">
        <v>58</v>
      </c>
      <c r="C8" s="11" t="s">
        <v>40</v>
      </c>
      <c r="D8" s="11" t="s">
        <v>41</v>
      </c>
      <c r="E8" s="11" t="s">
        <v>59</v>
      </c>
      <c r="F8" s="12" t="s">
        <v>43</v>
      </c>
      <c r="G8" s="12" t="s">
        <v>44</v>
      </c>
      <c r="H8" s="10">
        <v>1</v>
      </c>
      <c r="I8" s="26" t="s">
        <v>45</v>
      </c>
      <c r="J8" s="10">
        <v>2018</v>
      </c>
      <c r="K8" s="10">
        <v>2018</v>
      </c>
      <c r="L8" s="16" t="s">
        <v>46</v>
      </c>
      <c r="M8" s="11">
        <f t="shared" si="0"/>
        <v>12.4</v>
      </c>
      <c r="N8" s="11">
        <v>12.4</v>
      </c>
      <c r="O8" s="11">
        <f t="shared" si="1"/>
        <v>12.4</v>
      </c>
      <c r="P8" s="11"/>
      <c r="Q8" s="11">
        <v>11.5</v>
      </c>
      <c r="R8" s="11"/>
      <c r="S8" s="11"/>
      <c r="T8" s="11"/>
      <c r="U8" s="11"/>
      <c r="V8" s="11"/>
      <c r="W8" s="11"/>
      <c r="X8" s="11">
        <v>0.9</v>
      </c>
      <c r="Y8" s="11" t="s">
        <v>47</v>
      </c>
      <c r="Z8" s="11" t="s">
        <v>48</v>
      </c>
      <c r="AA8" s="11" t="s">
        <v>49</v>
      </c>
      <c r="AB8" s="11" t="s">
        <v>50</v>
      </c>
      <c r="AC8" s="10"/>
      <c r="AD8" s="10" t="s">
        <v>60</v>
      </c>
      <c r="AE8" s="10"/>
      <c r="AF8" s="10" t="s">
        <v>43</v>
      </c>
      <c r="AG8" s="10"/>
    </row>
    <row r="9" s="3" customFormat="1" ht="48" customHeight="1" spans="1:33">
      <c r="A9" s="10">
        <v>5</v>
      </c>
      <c r="B9" s="11" t="s">
        <v>61</v>
      </c>
      <c r="C9" s="11" t="s">
        <v>40</v>
      </c>
      <c r="D9" s="11" t="s">
        <v>41</v>
      </c>
      <c r="E9" s="11" t="s">
        <v>62</v>
      </c>
      <c r="F9" s="12" t="s">
        <v>43</v>
      </c>
      <c r="G9" s="12" t="s">
        <v>44</v>
      </c>
      <c r="H9" s="10">
        <v>1</v>
      </c>
      <c r="I9" s="26" t="s">
        <v>45</v>
      </c>
      <c r="J9" s="10">
        <v>2018</v>
      </c>
      <c r="K9" s="10">
        <v>2018</v>
      </c>
      <c r="L9" s="16" t="s">
        <v>46</v>
      </c>
      <c r="M9" s="11">
        <f t="shared" si="0"/>
        <v>8.65</v>
      </c>
      <c r="N9" s="11">
        <v>8.65</v>
      </c>
      <c r="O9" s="11">
        <f t="shared" si="1"/>
        <v>8.65</v>
      </c>
      <c r="P9" s="11"/>
      <c r="Q9" s="11">
        <v>8.2</v>
      </c>
      <c r="R9" s="11"/>
      <c r="S9" s="11"/>
      <c r="T9" s="11"/>
      <c r="U9" s="11"/>
      <c r="V9" s="11"/>
      <c r="W9" s="11"/>
      <c r="X9" s="11">
        <v>0.45</v>
      </c>
      <c r="Y9" s="11" t="s">
        <v>47</v>
      </c>
      <c r="Z9" s="11" t="s">
        <v>48</v>
      </c>
      <c r="AA9" s="11" t="s">
        <v>49</v>
      </c>
      <c r="AB9" s="11" t="s">
        <v>50</v>
      </c>
      <c r="AC9" s="10"/>
      <c r="AD9" s="10" t="s">
        <v>63</v>
      </c>
      <c r="AE9" s="10"/>
      <c r="AF9" s="10" t="s">
        <v>43</v>
      </c>
      <c r="AG9" s="10"/>
    </row>
    <row r="10" s="3" customFormat="1" ht="48" customHeight="1" spans="1:33">
      <c r="A10" s="10">
        <v>6</v>
      </c>
      <c r="B10" s="11" t="s">
        <v>64</v>
      </c>
      <c r="C10" s="11" t="s">
        <v>40</v>
      </c>
      <c r="D10" s="11" t="s">
        <v>41</v>
      </c>
      <c r="E10" s="11" t="s">
        <v>65</v>
      </c>
      <c r="F10" s="12" t="s">
        <v>43</v>
      </c>
      <c r="G10" s="12" t="s">
        <v>44</v>
      </c>
      <c r="H10" s="10">
        <v>1</v>
      </c>
      <c r="I10" s="26" t="s">
        <v>45</v>
      </c>
      <c r="J10" s="10">
        <v>2018</v>
      </c>
      <c r="K10" s="10">
        <v>2018</v>
      </c>
      <c r="L10" s="16" t="s">
        <v>46</v>
      </c>
      <c r="M10" s="11">
        <f t="shared" si="0"/>
        <v>8.65</v>
      </c>
      <c r="N10" s="11">
        <v>8.65</v>
      </c>
      <c r="O10" s="11">
        <f t="shared" si="1"/>
        <v>8.65</v>
      </c>
      <c r="P10" s="11"/>
      <c r="Q10" s="11">
        <v>7.65</v>
      </c>
      <c r="R10" s="11"/>
      <c r="S10" s="11"/>
      <c r="T10" s="11"/>
      <c r="U10" s="11"/>
      <c r="V10" s="11"/>
      <c r="W10" s="11"/>
      <c r="X10" s="11">
        <v>1</v>
      </c>
      <c r="Y10" s="11" t="s">
        <v>47</v>
      </c>
      <c r="Z10" s="11" t="s">
        <v>48</v>
      </c>
      <c r="AA10" s="11" t="s">
        <v>49</v>
      </c>
      <c r="AB10" s="11" t="s">
        <v>50</v>
      </c>
      <c r="AC10" s="10"/>
      <c r="AD10" s="10" t="s">
        <v>66</v>
      </c>
      <c r="AE10" s="10"/>
      <c r="AF10" s="10" t="s">
        <v>43</v>
      </c>
      <c r="AG10" s="10"/>
    </row>
    <row r="11" s="3" customFormat="1" ht="48" customHeight="1" spans="1:33">
      <c r="A11" s="10">
        <v>7</v>
      </c>
      <c r="B11" s="11" t="s">
        <v>67</v>
      </c>
      <c r="C11" s="11" t="s">
        <v>40</v>
      </c>
      <c r="D11" s="11" t="s">
        <v>41</v>
      </c>
      <c r="E11" s="11" t="s">
        <v>68</v>
      </c>
      <c r="F11" s="12" t="s">
        <v>43</v>
      </c>
      <c r="G11" s="12" t="s">
        <v>44</v>
      </c>
      <c r="H11" s="10">
        <v>1</v>
      </c>
      <c r="I11" s="26" t="s">
        <v>45</v>
      </c>
      <c r="J11" s="10">
        <v>2018</v>
      </c>
      <c r="K11" s="10">
        <v>2018</v>
      </c>
      <c r="L11" s="16" t="s">
        <v>46</v>
      </c>
      <c r="M11" s="11">
        <f t="shared" si="0"/>
        <v>29.1</v>
      </c>
      <c r="N11" s="11">
        <v>29.1</v>
      </c>
      <c r="O11" s="11">
        <f t="shared" si="1"/>
        <v>29.1</v>
      </c>
      <c r="P11" s="11"/>
      <c r="Q11" s="11">
        <v>11.5</v>
      </c>
      <c r="R11" s="11"/>
      <c r="S11" s="11"/>
      <c r="T11" s="11"/>
      <c r="U11" s="11"/>
      <c r="V11" s="11"/>
      <c r="W11" s="11">
        <v>17.6</v>
      </c>
      <c r="X11" s="11"/>
      <c r="Y11" s="11" t="s">
        <v>47</v>
      </c>
      <c r="Z11" s="11" t="s">
        <v>48</v>
      </c>
      <c r="AA11" s="11" t="s">
        <v>49</v>
      </c>
      <c r="AB11" s="11" t="s">
        <v>50</v>
      </c>
      <c r="AC11" s="10"/>
      <c r="AD11" s="10" t="s">
        <v>60</v>
      </c>
      <c r="AE11" s="10"/>
      <c r="AF11" s="10" t="s">
        <v>43</v>
      </c>
      <c r="AG11" s="10"/>
    </row>
    <row r="12" s="3" customFormat="1" ht="48" customHeight="1" spans="1:33">
      <c r="A12" s="10">
        <v>8</v>
      </c>
      <c r="B12" s="11" t="s">
        <v>69</v>
      </c>
      <c r="C12" s="11" t="s">
        <v>40</v>
      </c>
      <c r="D12" s="11" t="s">
        <v>41</v>
      </c>
      <c r="E12" s="11" t="s">
        <v>70</v>
      </c>
      <c r="F12" s="12" t="s">
        <v>43</v>
      </c>
      <c r="G12" s="12" t="s">
        <v>44</v>
      </c>
      <c r="H12" s="10">
        <v>1</v>
      </c>
      <c r="I12" s="26" t="s">
        <v>45</v>
      </c>
      <c r="J12" s="10">
        <v>2018</v>
      </c>
      <c r="K12" s="10">
        <v>2018</v>
      </c>
      <c r="L12" s="16" t="s">
        <v>46</v>
      </c>
      <c r="M12" s="11">
        <f t="shared" si="0"/>
        <v>11.5</v>
      </c>
      <c r="N12" s="11">
        <v>11.5</v>
      </c>
      <c r="O12" s="11">
        <f t="shared" si="1"/>
        <v>11.5</v>
      </c>
      <c r="P12" s="11"/>
      <c r="Q12" s="11">
        <v>11.5</v>
      </c>
      <c r="R12" s="11"/>
      <c r="S12" s="11"/>
      <c r="T12" s="11"/>
      <c r="U12" s="11"/>
      <c r="V12" s="11"/>
      <c r="W12" s="11"/>
      <c r="X12" s="11"/>
      <c r="Y12" s="11" t="s">
        <v>47</v>
      </c>
      <c r="Z12" s="11" t="s">
        <v>48</v>
      </c>
      <c r="AA12" s="11" t="s">
        <v>49</v>
      </c>
      <c r="AB12" s="11" t="s">
        <v>50</v>
      </c>
      <c r="AC12" s="10"/>
      <c r="AD12" s="10" t="s">
        <v>60</v>
      </c>
      <c r="AE12" s="10"/>
      <c r="AF12" s="10" t="s">
        <v>43</v>
      </c>
      <c r="AG12" s="10"/>
    </row>
    <row r="13" s="3" customFormat="1" ht="48" customHeight="1" spans="1:33">
      <c r="A13" s="10">
        <v>9</v>
      </c>
      <c r="B13" s="11" t="s">
        <v>71</v>
      </c>
      <c r="C13" s="11" t="s">
        <v>40</v>
      </c>
      <c r="D13" s="11" t="s">
        <v>41</v>
      </c>
      <c r="E13" s="11" t="s">
        <v>72</v>
      </c>
      <c r="F13" s="12" t="s">
        <v>43</v>
      </c>
      <c r="G13" s="12" t="s">
        <v>44</v>
      </c>
      <c r="H13" s="10">
        <v>1</v>
      </c>
      <c r="I13" s="26" t="s">
        <v>45</v>
      </c>
      <c r="J13" s="10">
        <v>2018</v>
      </c>
      <c r="K13" s="10">
        <v>2018</v>
      </c>
      <c r="L13" s="16" t="s">
        <v>46</v>
      </c>
      <c r="M13" s="11">
        <f t="shared" si="0"/>
        <v>13.1</v>
      </c>
      <c r="N13" s="11">
        <v>13.1</v>
      </c>
      <c r="O13" s="11">
        <f t="shared" si="1"/>
        <v>13.1</v>
      </c>
      <c r="P13" s="11"/>
      <c r="Q13" s="11">
        <v>11.5</v>
      </c>
      <c r="R13" s="11"/>
      <c r="S13" s="11"/>
      <c r="T13" s="11"/>
      <c r="U13" s="11"/>
      <c r="V13" s="11"/>
      <c r="W13" s="11"/>
      <c r="X13" s="11">
        <v>1.6</v>
      </c>
      <c r="Y13" s="11" t="s">
        <v>47</v>
      </c>
      <c r="Z13" s="11" t="s">
        <v>48</v>
      </c>
      <c r="AA13" s="11" t="s">
        <v>49</v>
      </c>
      <c r="AB13" s="11" t="s">
        <v>50</v>
      </c>
      <c r="AC13" s="10"/>
      <c r="AD13" s="10" t="s">
        <v>73</v>
      </c>
      <c r="AE13" s="10"/>
      <c r="AF13" s="10" t="s">
        <v>43</v>
      </c>
      <c r="AG13" s="10"/>
    </row>
    <row r="14" s="3" customFormat="1" ht="48" customHeight="1" spans="1:33">
      <c r="A14" s="10">
        <v>10</v>
      </c>
      <c r="B14" s="11" t="s">
        <v>74</v>
      </c>
      <c r="C14" s="11" t="s">
        <v>40</v>
      </c>
      <c r="D14" s="11" t="s">
        <v>41</v>
      </c>
      <c r="E14" s="11" t="s">
        <v>75</v>
      </c>
      <c r="F14" s="12" t="s">
        <v>43</v>
      </c>
      <c r="G14" s="12" t="s">
        <v>44</v>
      </c>
      <c r="H14" s="10">
        <v>1</v>
      </c>
      <c r="I14" s="26" t="s">
        <v>45</v>
      </c>
      <c r="J14" s="10">
        <v>2018</v>
      </c>
      <c r="K14" s="10">
        <v>2018</v>
      </c>
      <c r="L14" s="16" t="s">
        <v>46</v>
      </c>
      <c r="M14" s="11">
        <f t="shared" si="0"/>
        <v>31.5</v>
      </c>
      <c r="N14" s="11">
        <v>31.5</v>
      </c>
      <c r="O14" s="11">
        <f t="shared" si="1"/>
        <v>31.5</v>
      </c>
      <c r="P14" s="11"/>
      <c r="Q14" s="11">
        <v>11.5</v>
      </c>
      <c r="R14" s="11"/>
      <c r="S14" s="11"/>
      <c r="T14" s="11"/>
      <c r="U14" s="11">
        <v>20</v>
      </c>
      <c r="V14" s="11"/>
      <c r="W14" s="11"/>
      <c r="X14" s="11"/>
      <c r="Y14" s="11" t="s">
        <v>47</v>
      </c>
      <c r="Z14" s="11" t="s">
        <v>48</v>
      </c>
      <c r="AA14" s="11" t="s">
        <v>49</v>
      </c>
      <c r="AB14" s="11" t="s">
        <v>50</v>
      </c>
      <c r="AC14" s="10"/>
      <c r="AD14" s="10" t="s">
        <v>76</v>
      </c>
      <c r="AE14" s="10"/>
      <c r="AF14" s="10" t="s">
        <v>43</v>
      </c>
      <c r="AG14" s="10"/>
    </row>
    <row r="15" s="3" customFormat="1" ht="48" customHeight="1" spans="1:33">
      <c r="A15" s="10">
        <v>11</v>
      </c>
      <c r="B15" s="11" t="s">
        <v>77</v>
      </c>
      <c r="C15" s="11" t="s">
        <v>40</v>
      </c>
      <c r="D15" s="11" t="s">
        <v>41</v>
      </c>
      <c r="E15" s="11" t="s">
        <v>78</v>
      </c>
      <c r="F15" s="12" t="s">
        <v>43</v>
      </c>
      <c r="G15" s="12" t="s">
        <v>44</v>
      </c>
      <c r="H15" s="10">
        <v>1</v>
      </c>
      <c r="I15" s="26" t="s">
        <v>45</v>
      </c>
      <c r="J15" s="10">
        <v>2018</v>
      </c>
      <c r="K15" s="10">
        <v>2018</v>
      </c>
      <c r="L15" s="16" t="s">
        <v>46</v>
      </c>
      <c r="M15" s="11">
        <f t="shared" si="0"/>
        <v>11.5</v>
      </c>
      <c r="N15" s="11">
        <v>11.5</v>
      </c>
      <c r="O15" s="11">
        <f t="shared" si="1"/>
        <v>11.5</v>
      </c>
      <c r="P15" s="11"/>
      <c r="Q15" s="11">
        <v>11.5</v>
      </c>
      <c r="R15" s="11"/>
      <c r="S15" s="11"/>
      <c r="T15" s="11"/>
      <c r="U15" s="11"/>
      <c r="V15" s="11"/>
      <c r="W15" s="11"/>
      <c r="X15" s="11"/>
      <c r="Y15" s="11" t="s">
        <v>47</v>
      </c>
      <c r="Z15" s="11" t="s">
        <v>48</v>
      </c>
      <c r="AA15" s="11" t="s">
        <v>49</v>
      </c>
      <c r="AB15" s="11" t="s">
        <v>50</v>
      </c>
      <c r="AC15" s="10"/>
      <c r="AD15" s="10" t="s">
        <v>76</v>
      </c>
      <c r="AE15" s="10"/>
      <c r="AF15" s="10" t="s">
        <v>43</v>
      </c>
      <c r="AG15" s="10"/>
    </row>
    <row r="16" s="3" customFormat="1" ht="48" customHeight="1" spans="1:33">
      <c r="A16" s="10">
        <v>12</v>
      </c>
      <c r="B16" s="11" t="s">
        <v>79</v>
      </c>
      <c r="C16" s="11" t="s">
        <v>40</v>
      </c>
      <c r="D16" s="11" t="s">
        <v>41</v>
      </c>
      <c r="E16" s="11" t="s">
        <v>80</v>
      </c>
      <c r="F16" s="12" t="s">
        <v>43</v>
      </c>
      <c r="G16" s="12" t="s">
        <v>44</v>
      </c>
      <c r="H16" s="10">
        <v>1</v>
      </c>
      <c r="I16" s="26" t="s">
        <v>45</v>
      </c>
      <c r="J16" s="10">
        <v>2018</v>
      </c>
      <c r="K16" s="10">
        <v>2018</v>
      </c>
      <c r="L16" s="16" t="s">
        <v>46</v>
      </c>
      <c r="M16" s="11">
        <f t="shared" si="0"/>
        <v>11.5</v>
      </c>
      <c r="N16" s="11">
        <v>11.5</v>
      </c>
      <c r="O16" s="11">
        <f t="shared" si="1"/>
        <v>11.5</v>
      </c>
      <c r="P16" s="11"/>
      <c r="Q16" s="11">
        <v>11.5</v>
      </c>
      <c r="R16" s="11"/>
      <c r="S16" s="11"/>
      <c r="T16" s="11"/>
      <c r="U16" s="11"/>
      <c r="V16" s="11"/>
      <c r="W16" s="11"/>
      <c r="X16" s="11"/>
      <c r="Y16" s="11" t="s">
        <v>47</v>
      </c>
      <c r="Z16" s="11" t="s">
        <v>48</v>
      </c>
      <c r="AA16" s="11" t="s">
        <v>49</v>
      </c>
      <c r="AB16" s="11" t="s">
        <v>50</v>
      </c>
      <c r="AC16" s="10"/>
      <c r="AD16" s="10" t="s">
        <v>73</v>
      </c>
      <c r="AE16" s="10"/>
      <c r="AF16" s="10" t="s">
        <v>43</v>
      </c>
      <c r="AG16" s="10"/>
    </row>
    <row r="17" s="3" customFormat="1" ht="48" customHeight="1" spans="1:33">
      <c r="A17" s="10">
        <v>13</v>
      </c>
      <c r="B17" s="11" t="s">
        <v>81</v>
      </c>
      <c r="C17" s="11" t="s">
        <v>40</v>
      </c>
      <c r="D17" s="11" t="s">
        <v>41</v>
      </c>
      <c r="E17" s="11" t="s">
        <v>82</v>
      </c>
      <c r="F17" s="12" t="s">
        <v>43</v>
      </c>
      <c r="G17" s="12" t="s">
        <v>44</v>
      </c>
      <c r="H17" s="10">
        <v>1</v>
      </c>
      <c r="I17" s="26" t="s">
        <v>45</v>
      </c>
      <c r="J17" s="10">
        <v>2018</v>
      </c>
      <c r="K17" s="10">
        <v>2018</v>
      </c>
      <c r="L17" s="16" t="s">
        <v>46</v>
      </c>
      <c r="M17" s="11">
        <f t="shared" si="0"/>
        <v>11.5</v>
      </c>
      <c r="N17" s="11">
        <v>11.5</v>
      </c>
      <c r="O17" s="11">
        <f t="shared" si="1"/>
        <v>11.5</v>
      </c>
      <c r="P17" s="11"/>
      <c r="Q17" s="11">
        <v>11.5</v>
      </c>
      <c r="R17" s="11"/>
      <c r="S17" s="11"/>
      <c r="T17" s="11"/>
      <c r="U17" s="11"/>
      <c r="V17" s="11"/>
      <c r="W17" s="11"/>
      <c r="X17" s="11"/>
      <c r="Y17" s="11" t="s">
        <v>47</v>
      </c>
      <c r="Z17" s="11" t="s">
        <v>48</v>
      </c>
      <c r="AA17" s="15" t="s">
        <v>49</v>
      </c>
      <c r="AB17" s="11" t="s">
        <v>50</v>
      </c>
      <c r="AC17" s="10"/>
      <c r="AD17" s="10" t="s">
        <v>73</v>
      </c>
      <c r="AE17" s="10"/>
      <c r="AF17" s="10" t="s">
        <v>43</v>
      </c>
      <c r="AG17" s="10"/>
    </row>
    <row r="18" s="3" customFormat="1" ht="48" customHeight="1" spans="1:33">
      <c r="A18" s="10">
        <v>14</v>
      </c>
      <c r="B18" s="11" t="s">
        <v>83</v>
      </c>
      <c r="C18" s="11" t="s">
        <v>40</v>
      </c>
      <c r="D18" s="11" t="s">
        <v>41</v>
      </c>
      <c r="E18" s="11" t="s">
        <v>84</v>
      </c>
      <c r="F18" s="12" t="s">
        <v>43</v>
      </c>
      <c r="G18" s="12" t="s">
        <v>44</v>
      </c>
      <c r="H18" s="10">
        <v>1</v>
      </c>
      <c r="I18" s="26" t="s">
        <v>45</v>
      </c>
      <c r="J18" s="10">
        <v>2018</v>
      </c>
      <c r="K18" s="10">
        <v>2018</v>
      </c>
      <c r="L18" s="16" t="s">
        <v>46</v>
      </c>
      <c r="M18" s="11">
        <f t="shared" si="0"/>
        <v>5.2</v>
      </c>
      <c r="N18" s="11">
        <v>5.2</v>
      </c>
      <c r="O18" s="11">
        <f t="shared" si="1"/>
        <v>5.2</v>
      </c>
      <c r="P18" s="11"/>
      <c r="Q18" s="11">
        <v>5.2</v>
      </c>
      <c r="R18" s="11"/>
      <c r="S18" s="11"/>
      <c r="T18" s="11"/>
      <c r="U18" s="11"/>
      <c r="V18" s="11"/>
      <c r="W18" s="11"/>
      <c r="X18" s="11"/>
      <c r="Y18" s="11" t="s">
        <v>47</v>
      </c>
      <c r="Z18" s="11" t="s">
        <v>48</v>
      </c>
      <c r="AA18" s="15" t="s">
        <v>49</v>
      </c>
      <c r="AB18" s="11" t="s">
        <v>50</v>
      </c>
      <c r="AC18" s="10"/>
      <c r="AD18" s="10" t="s">
        <v>85</v>
      </c>
      <c r="AE18" s="10"/>
      <c r="AF18" s="10" t="s">
        <v>43</v>
      </c>
      <c r="AG18" s="10"/>
    </row>
    <row r="19" s="3" customFormat="1" ht="48" customHeight="1" spans="1:33">
      <c r="A19" s="10">
        <v>15</v>
      </c>
      <c r="B19" s="11" t="s">
        <v>86</v>
      </c>
      <c r="C19" s="11" t="s">
        <v>40</v>
      </c>
      <c r="D19" s="11" t="s">
        <v>41</v>
      </c>
      <c r="E19" s="11" t="s">
        <v>87</v>
      </c>
      <c r="F19" s="12" t="s">
        <v>43</v>
      </c>
      <c r="G19" s="12" t="s">
        <v>44</v>
      </c>
      <c r="H19" s="10">
        <v>1</v>
      </c>
      <c r="I19" s="26" t="s">
        <v>45</v>
      </c>
      <c r="J19" s="10">
        <v>2018</v>
      </c>
      <c r="K19" s="10">
        <v>2018</v>
      </c>
      <c r="L19" s="16" t="s">
        <v>46</v>
      </c>
      <c r="M19" s="11">
        <f t="shared" si="0"/>
        <v>8.4</v>
      </c>
      <c r="N19" s="11">
        <v>8.4</v>
      </c>
      <c r="O19" s="11">
        <f t="shared" si="1"/>
        <v>8.4</v>
      </c>
      <c r="P19" s="11"/>
      <c r="Q19" s="11">
        <v>0</v>
      </c>
      <c r="R19" s="11"/>
      <c r="S19" s="11"/>
      <c r="T19" s="11"/>
      <c r="U19" s="11"/>
      <c r="V19" s="11"/>
      <c r="W19" s="11"/>
      <c r="X19" s="11">
        <v>8.4</v>
      </c>
      <c r="Y19" s="11" t="s">
        <v>47</v>
      </c>
      <c r="Z19" s="11" t="s">
        <v>48</v>
      </c>
      <c r="AA19" s="15" t="s">
        <v>49</v>
      </c>
      <c r="AB19" s="11" t="s">
        <v>50</v>
      </c>
      <c r="AC19" s="10"/>
      <c r="AD19" s="10" t="s">
        <v>88</v>
      </c>
      <c r="AE19" s="10"/>
      <c r="AF19" s="10" t="s">
        <v>43</v>
      </c>
      <c r="AG19" s="10"/>
    </row>
    <row r="20" s="3" customFormat="1" ht="48" customHeight="1" spans="1:33">
      <c r="A20" s="10">
        <v>16</v>
      </c>
      <c r="B20" s="11" t="s">
        <v>89</v>
      </c>
      <c r="C20" s="11" t="s">
        <v>40</v>
      </c>
      <c r="D20" s="11" t="s">
        <v>41</v>
      </c>
      <c r="E20" s="11" t="s">
        <v>90</v>
      </c>
      <c r="F20" s="12" t="s">
        <v>43</v>
      </c>
      <c r="G20" s="12" t="s">
        <v>44</v>
      </c>
      <c r="H20" s="10">
        <v>1</v>
      </c>
      <c r="I20" s="26" t="s">
        <v>45</v>
      </c>
      <c r="J20" s="10">
        <v>2018</v>
      </c>
      <c r="K20" s="10">
        <v>2018</v>
      </c>
      <c r="L20" s="16" t="s">
        <v>46</v>
      </c>
      <c r="M20" s="11">
        <f t="shared" si="0"/>
        <v>17</v>
      </c>
      <c r="N20" s="11">
        <v>17</v>
      </c>
      <c r="O20" s="11">
        <f t="shared" si="1"/>
        <v>17</v>
      </c>
      <c r="P20" s="11"/>
      <c r="Q20" s="11">
        <v>0</v>
      </c>
      <c r="R20" s="11"/>
      <c r="S20" s="11"/>
      <c r="T20" s="11"/>
      <c r="U20" s="11"/>
      <c r="V20" s="11"/>
      <c r="W20" s="11">
        <v>17</v>
      </c>
      <c r="X20" s="11"/>
      <c r="Y20" s="11" t="s">
        <v>47</v>
      </c>
      <c r="Z20" s="11" t="s">
        <v>48</v>
      </c>
      <c r="AA20" s="15" t="s">
        <v>49</v>
      </c>
      <c r="AB20" s="11" t="s">
        <v>50</v>
      </c>
      <c r="AC20" s="10"/>
      <c r="AD20" s="10" t="s">
        <v>57</v>
      </c>
      <c r="AE20" s="10"/>
      <c r="AF20" s="10" t="s">
        <v>43</v>
      </c>
      <c r="AG20" s="10"/>
    </row>
    <row r="21" ht="31.5" spans="1:33">
      <c r="A21" s="10">
        <v>17</v>
      </c>
      <c r="B21" s="13" t="s">
        <v>91</v>
      </c>
      <c r="C21" s="14" t="s">
        <v>40</v>
      </c>
      <c r="D21" s="14" t="s">
        <v>92</v>
      </c>
      <c r="E21" s="14" t="s">
        <v>93</v>
      </c>
      <c r="F21" s="15" t="s">
        <v>43</v>
      </c>
      <c r="G21" s="15" t="s">
        <v>44</v>
      </c>
      <c r="H21" s="16"/>
      <c r="I21" s="34"/>
      <c r="J21" s="13">
        <v>2016</v>
      </c>
      <c r="K21" s="13">
        <v>2016</v>
      </c>
      <c r="L21" s="16" t="s">
        <v>46</v>
      </c>
      <c r="M21" s="14">
        <v>5</v>
      </c>
      <c r="N21" s="16">
        <v>5</v>
      </c>
      <c r="O21" s="14">
        <v>5</v>
      </c>
      <c r="P21" s="14"/>
      <c r="Q21" s="11">
        <v>5</v>
      </c>
      <c r="R21" s="19"/>
      <c r="S21" s="19"/>
      <c r="T21" s="19"/>
      <c r="U21" s="19"/>
      <c r="V21" s="19"/>
      <c r="W21" s="19"/>
      <c r="X21" s="19"/>
      <c r="Y21" s="36" t="s">
        <v>47</v>
      </c>
      <c r="Z21" s="36" t="s">
        <v>48</v>
      </c>
      <c r="AA21" s="15" t="s">
        <v>49</v>
      </c>
      <c r="AB21" s="11" t="s">
        <v>50</v>
      </c>
      <c r="AC21" s="15"/>
      <c r="AD21" s="15" t="s">
        <v>94</v>
      </c>
      <c r="AE21" s="15"/>
      <c r="AF21" s="15" t="s">
        <v>43</v>
      </c>
      <c r="AG21" s="16"/>
    </row>
    <row r="22" ht="33" customHeight="1" spans="1:33">
      <c r="A22" s="10">
        <v>18</v>
      </c>
      <c r="B22" s="13" t="s">
        <v>95</v>
      </c>
      <c r="C22" s="14" t="s">
        <v>40</v>
      </c>
      <c r="D22" s="14" t="s">
        <v>92</v>
      </c>
      <c r="E22" s="14" t="s">
        <v>93</v>
      </c>
      <c r="F22" s="15" t="s">
        <v>43</v>
      </c>
      <c r="G22" s="15" t="s">
        <v>44</v>
      </c>
      <c r="H22" s="16"/>
      <c r="I22" s="34"/>
      <c r="J22" s="16">
        <v>2017</v>
      </c>
      <c r="K22" s="16">
        <v>2017</v>
      </c>
      <c r="L22" s="16" t="s">
        <v>46</v>
      </c>
      <c r="M22" s="14">
        <v>213.6</v>
      </c>
      <c r="N22" s="14">
        <v>213.6</v>
      </c>
      <c r="O22" s="14">
        <v>213.6</v>
      </c>
      <c r="P22" s="14"/>
      <c r="Q22" s="20">
        <v>115</v>
      </c>
      <c r="R22" s="14"/>
      <c r="S22" s="14"/>
      <c r="T22" s="14"/>
      <c r="U22" s="14"/>
      <c r="V22" s="14"/>
      <c r="W22" s="14">
        <v>74.8</v>
      </c>
      <c r="X22" s="14">
        <v>23.8</v>
      </c>
      <c r="Y22" s="36" t="s">
        <v>47</v>
      </c>
      <c r="Z22" s="36" t="s">
        <v>48</v>
      </c>
      <c r="AA22" s="15" t="s">
        <v>49</v>
      </c>
      <c r="AB22" s="11" t="s">
        <v>50</v>
      </c>
      <c r="AC22" s="15"/>
      <c r="AD22" s="15" t="s">
        <v>96</v>
      </c>
      <c r="AE22" s="15"/>
      <c r="AF22" s="15" t="s">
        <v>43</v>
      </c>
      <c r="AG22" s="16"/>
    </row>
    <row r="23" ht="28.5" spans="1:33">
      <c r="A23" s="10">
        <v>19</v>
      </c>
      <c r="B23" s="13" t="s">
        <v>97</v>
      </c>
      <c r="C23" s="14" t="s">
        <v>40</v>
      </c>
      <c r="D23" s="14" t="s">
        <v>92</v>
      </c>
      <c r="E23" s="17" t="s">
        <v>98</v>
      </c>
      <c r="F23" s="15" t="s">
        <v>43</v>
      </c>
      <c r="G23" s="15" t="s">
        <v>44</v>
      </c>
      <c r="H23" s="16">
        <v>1</v>
      </c>
      <c r="I23" s="34" t="s">
        <v>99</v>
      </c>
      <c r="J23" s="16">
        <v>2018</v>
      </c>
      <c r="K23" s="16">
        <v>2018</v>
      </c>
      <c r="L23" s="16" t="s">
        <v>46</v>
      </c>
      <c r="M23" s="16">
        <v>52.6</v>
      </c>
      <c r="N23" s="16">
        <v>52.6</v>
      </c>
      <c r="O23" s="16">
        <v>52.6</v>
      </c>
      <c r="P23" s="19"/>
      <c r="Q23" s="37">
        <v>52.5854712395355</v>
      </c>
      <c r="R23" s="19"/>
      <c r="S23" s="19"/>
      <c r="T23" s="19"/>
      <c r="U23" s="19"/>
      <c r="V23" s="19"/>
      <c r="W23" s="19"/>
      <c r="X23" s="19"/>
      <c r="Y23" s="36" t="s">
        <v>47</v>
      </c>
      <c r="Z23" s="36" t="s">
        <v>48</v>
      </c>
      <c r="AA23" s="15" t="s">
        <v>49</v>
      </c>
      <c r="AB23" s="11" t="s">
        <v>50</v>
      </c>
      <c r="AC23" s="15"/>
      <c r="AD23" s="15" t="s">
        <v>96</v>
      </c>
      <c r="AE23" s="15"/>
      <c r="AF23" s="15" t="s">
        <v>43</v>
      </c>
      <c r="AG23" s="16"/>
    </row>
    <row r="24" ht="31.5" spans="1:33">
      <c r="A24" s="10">
        <v>20</v>
      </c>
      <c r="B24" s="13" t="s">
        <v>100</v>
      </c>
      <c r="C24" s="14" t="s">
        <v>40</v>
      </c>
      <c r="D24" s="14" t="s">
        <v>92</v>
      </c>
      <c r="E24" s="16" t="s">
        <v>101</v>
      </c>
      <c r="F24" s="16" t="s">
        <v>43</v>
      </c>
      <c r="G24" s="16" t="s">
        <v>102</v>
      </c>
      <c r="H24" s="16">
        <v>1</v>
      </c>
      <c r="I24" s="34" t="s">
        <v>99</v>
      </c>
      <c r="J24" s="16">
        <v>2019</v>
      </c>
      <c r="K24" s="16">
        <v>2019</v>
      </c>
      <c r="L24" s="16" t="s">
        <v>46</v>
      </c>
      <c r="M24" s="16">
        <v>50</v>
      </c>
      <c r="N24" s="16">
        <v>50</v>
      </c>
      <c r="O24" s="16">
        <v>50</v>
      </c>
      <c r="P24" s="19"/>
      <c r="Q24" s="19">
        <v>50</v>
      </c>
      <c r="R24" s="19"/>
      <c r="S24" s="19"/>
      <c r="T24" s="19"/>
      <c r="U24" s="19"/>
      <c r="V24" s="19"/>
      <c r="W24" s="19"/>
      <c r="X24" s="19"/>
      <c r="Y24" s="36" t="s">
        <v>47</v>
      </c>
      <c r="Z24" s="36" t="s">
        <v>48</v>
      </c>
      <c r="AA24" s="15" t="s">
        <v>49</v>
      </c>
      <c r="AB24" s="11" t="s">
        <v>50</v>
      </c>
      <c r="AC24" s="15"/>
      <c r="AD24" s="15" t="s">
        <v>103</v>
      </c>
      <c r="AE24" s="15"/>
      <c r="AF24" s="15" t="s">
        <v>43</v>
      </c>
      <c r="AG24" s="16"/>
    </row>
    <row r="25" ht="31.5" spans="1:33">
      <c r="A25" s="10">
        <v>21</v>
      </c>
      <c r="B25" s="14" t="s">
        <v>104</v>
      </c>
      <c r="C25" s="14" t="s">
        <v>40</v>
      </c>
      <c r="D25" s="14" t="s">
        <v>105</v>
      </c>
      <c r="E25" s="14" t="s">
        <v>93</v>
      </c>
      <c r="F25" s="15" t="s">
        <v>43</v>
      </c>
      <c r="G25" s="15" t="s">
        <v>44</v>
      </c>
      <c r="H25" s="18">
        <v>1</v>
      </c>
      <c r="I25" s="35" t="s">
        <v>99</v>
      </c>
      <c r="J25" s="13">
        <v>2016</v>
      </c>
      <c r="K25" s="13">
        <v>2016</v>
      </c>
      <c r="L25" s="16" t="s">
        <v>46</v>
      </c>
      <c r="M25" s="36">
        <v>11.5</v>
      </c>
      <c r="N25" s="36">
        <v>11.5</v>
      </c>
      <c r="O25" s="36">
        <v>11.5</v>
      </c>
      <c r="P25" s="14"/>
      <c r="Q25" s="36">
        <v>11.5</v>
      </c>
      <c r="R25" s="36"/>
      <c r="S25" s="36"/>
      <c r="T25" s="36"/>
      <c r="U25" s="36"/>
      <c r="V25" s="36"/>
      <c r="W25" s="36"/>
      <c r="X25" s="36"/>
      <c r="Y25" s="16" t="s">
        <v>47</v>
      </c>
      <c r="Z25" s="49" t="s">
        <v>106</v>
      </c>
      <c r="AA25" s="49" t="s">
        <v>49</v>
      </c>
      <c r="AB25" s="11" t="s">
        <v>50</v>
      </c>
      <c r="AC25" s="15" t="s">
        <v>107</v>
      </c>
      <c r="AD25" s="15" t="s">
        <v>108</v>
      </c>
      <c r="AE25" s="15"/>
      <c r="AF25" s="16" t="s">
        <v>43</v>
      </c>
      <c r="AG25" s="16"/>
    </row>
    <row r="26" ht="103" customHeight="1" spans="1:33">
      <c r="A26" s="10">
        <v>22</v>
      </c>
      <c r="B26" s="14" t="s">
        <v>95</v>
      </c>
      <c r="C26" s="14" t="s">
        <v>40</v>
      </c>
      <c r="D26" s="14" t="s">
        <v>105</v>
      </c>
      <c r="E26" s="14" t="s">
        <v>93</v>
      </c>
      <c r="F26" s="15" t="s">
        <v>43</v>
      </c>
      <c r="G26" s="15" t="s">
        <v>44</v>
      </c>
      <c r="H26" s="18">
        <v>1</v>
      </c>
      <c r="I26" s="35" t="s">
        <v>99</v>
      </c>
      <c r="J26" s="16">
        <v>2017</v>
      </c>
      <c r="K26" s="16">
        <v>2017</v>
      </c>
      <c r="L26" s="16" t="s">
        <v>46</v>
      </c>
      <c r="M26" s="19">
        <v>281.9</v>
      </c>
      <c r="N26" s="19">
        <v>281.9</v>
      </c>
      <c r="O26" s="19">
        <v>281.9</v>
      </c>
      <c r="P26" s="19"/>
      <c r="Q26" s="20">
        <v>199</v>
      </c>
      <c r="R26" s="19"/>
      <c r="S26" s="19"/>
      <c r="T26" s="19"/>
      <c r="U26" s="19"/>
      <c r="V26" s="19"/>
      <c r="W26" s="19">
        <v>62.6</v>
      </c>
      <c r="X26" s="19">
        <v>20.3</v>
      </c>
      <c r="Y26" s="16" t="s">
        <v>47</v>
      </c>
      <c r="Z26" s="49" t="s">
        <v>106</v>
      </c>
      <c r="AA26" s="49" t="s">
        <v>49</v>
      </c>
      <c r="AB26" s="11" t="s">
        <v>50</v>
      </c>
      <c r="AC26" s="16" t="s">
        <v>109</v>
      </c>
      <c r="AD26" s="16" t="s">
        <v>110</v>
      </c>
      <c r="AE26" s="16"/>
      <c r="AF26" s="16" t="s">
        <v>43</v>
      </c>
      <c r="AG26" s="16"/>
    </row>
    <row r="27" ht="119" customHeight="1" spans="1:33">
      <c r="A27" s="10">
        <v>23</v>
      </c>
      <c r="B27" s="19" t="s">
        <v>111</v>
      </c>
      <c r="C27" s="14" t="s">
        <v>40</v>
      </c>
      <c r="D27" s="14" t="s">
        <v>105</v>
      </c>
      <c r="E27" s="19" t="s">
        <v>112</v>
      </c>
      <c r="F27" s="15" t="s">
        <v>43</v>
      </c>
      <c r="G27" s="15" t="s">
        <v>44</v>
      </c>
      <c r="H27" s="16">
        <v>1</v>
      </c>
      <c r="I27" s="34" t="s">
        <v>99</v>
      </c>
      <c r="J27" s="16">
        <v>2018</v>
      </c>
      <c r="K27" s="16">
        <v>2018</v>
      </c>
      <c r="L27" s="16" t="s">
        <v>46</v>
      </c>
      <c r="M27" s="37">
        <v>17.8801422270231</v>
      </c>
      <c r="N27" s="37">
        <v>17.8801422270231</v>
      </c>
      <c r="O27" s="37">
        <v>17.8801422270231</v>
      </c>
      <c r="P27" s="19"/>
      <c r="Q27" s="37">
        <v>17.8801422270231</v>
      </c>
      <c r="R27" s="19"/>
      <c r="S27" s="19"/>
      <c r="T27" s="19"/>
      <c r="U27" s="19"/>
      <c r="V27" s="19"/>
      <c r="W27" s="19"/>
      <c r="X27" s="19"/>
      <c r="Y27" s="16" t="s">
        <v>47</v>
      </c>
      <c r="Z27" s="49" t="s">
        <v>106</v>
      </c>
      <c r="AA27" s="49" t="s">
        <v>49</v>
      </c>
      <c r="AB27" s="11" t="s">
        <v>50</v>
      </c>
      <c r="AC27" s="16" t="s">
        <v>113</v>
      </c>
      <c r="AD27" s="16" t="s">
        <v>114</v>
      </c>
      <c r="AE27" s="16"/>
      <c r="AF27" s="16" t="s">
        <v>43</v>
      </c>
      <c r="AG27" s="16"/>
    </row>
    <row r="28" ht="31.5" spans="1:33">
      <c r="A28" s="10">
        <v>24</v>
      </c>
      <c r="B28" s="13" t="s">
        <v>115</v>
      </c>
      <c r="C28" s="14" t="s">
        <v>40</v>
      </c>
      <c r="D28" s="13" t="s">
        <v>116</v>
      </c>
      <c r="E28" s="14" t="s">
        <v>93</v>
      </c>
      <c r="F28" s="15" t="s">
        <v>43</v>
      </c>
      <c r="G28" s="15" t="s">
        <v>44</v>
      </c>
      <c r="H28" s="16">
        <v>3</v>
      </c>
      <c r="I28" s="34" t="s">
        <v>45</v>
      </c>
      <c r="J28" s="13">
        <v>2016</v>
      </c>
      <c r="K28" s="13">
        <v>2016</v>
      </c>
      <c r="L28" s="16" t="s">
        <v>46</v>
      </c>
      <c r="M28" s="14">
        <v>16.5</v>
      </c>
      <c r="N28" s="14">
        <v>16.5</v>
      </c>
      <c r="O28" s="14">
        <v>16.5</v>
      </c>
      <c r="P28" s="14"/>
      <c r="Q28" s="14">
        <v>16.5</v>
      </c>
      <c r="R28" s="14"/>
      <c r="S28" s="14"/>
      <c r="T28" s="14"/>
      <c r="U28" s="14"/>
      <c r="V28" s="14"/>
      <c r="W28" s="14"/>
      <c r="X28" s="14"/>
      <c r="Y28" s="16" t="s">
        <v>47</v>
      </c>
      <c r="Z28" s="49" t="s">
        <v>106</v>
      </c>
      <c r="AA28" s="15" t="s">
        <v>49</v>
      </c>
      <c r="AB28" s="11" t="s">
        <v>50</v>
      </c>
      <c r="AC28" s="16" t="s">
        <v>117</v>
      </c>
      <c r="AD28" s="16" t="s">
        <v>118</v>
      </c>
      <c r="AE28" s="16"/>
      <c r="AF28" s="16" t="s">
        <v>43</v>
      </c>
      <c r="AG28" s="16"/>
    </row>
    <row r="29" ht="172" customHeight="1" spans="1:33">
      <c r="A29" s="10">
        <v>25</v>
      </c>
      <c r="B29" s="11" t="s">
        <v>95</v>
      </c>
      <c r="C29" s="14" t="s">
        <v>40</v>
      </c>
      <c r="D29" s="20" t="s">
        <v>116</v>
      </c>
      <c r="E29" s="14" t="s">
        <v>93</v>
      </c>
      <c r="F29" s="15" t="s">
        <v>43</v>
      </c>
      <c r="G29" s="15" t="s">
        <v>44</v>
      </c>
      <c r="H29" s="16">
        <v>30</v>
      </c>
      <c r="I29" s="34" t="s">
        <v>45</v>
      </c>
      <c r="J29" s="16">
        <v>2017</v>
      </c>
      <c r="K29" s="16">
        <v>2017</v>
      </c>
      <c r="L29" s="16" t="s">
        <v>46</v>
      </c>
      <c r="M29" s="16">
        <v>176.8</v>
      </c>
      <c r="N29" s="16">
        <v>176.8</v>
      </c>
      <c r="O29" s="16">
        <v>176.8</v>
      </c>
      <c r="P29" s="19"/>
      <c r="Q29" s="20">
        <v>91</v>
      </c>
      <c r="R29" s="19"/>
      <c r="S29" s="19"/>
      <c r="T29" s="19"/>
      <c r="U29" s="19"/>
      <c r="V29" s="19"/>
      <c r="W29" s="19">
        <v>64.8</v>
      </c>
      <c r="X29" s="19">
        <v>21</v>
      </c>
      <c r="Y29" s="16" t="s">
        <v>47</v>
      </c>
      <c r="Z29" s="19" t="s">
        <v>106</v>
      </c>
      <c r="AA29" s="15" t="s">
        <v>49</v>
      </c>
      <c r="AB29" s="11" t="s">
        <v>50</v>
      </c>
      <c r="AC29" s="16"/>
      <c r="AD29" s="16" t="s">
        <v>119</v>
      </c>
      <c r="AE29" s="16"/>
      <c r="AF29" s="16" t="s">
        <v>43</v>
      </c>
      <c r="AG29" s="16"/>
    </row>
    <row r="30" ht="88" customHeight="1" spans="1:33">
      <c r="A30" s="10">
        <v>26</v>
      </c>
      <c r="B30" s="19" t="s">
        <v>120</v>
      </c>
      <c r="C30" s="14" t="s">
        <v>40</v>
      </c>
      <c r="D30" s="21" t="s">
        <v>116</v>
      </c>
      <c r="E30" s="19" t="s">
        <v>121</v>
      </c>
      <c r="F30" s="15" t="s">
        <v>43</v>
      </c>
      <c r="G30" s="15" t="s">
        <v>44</v>
      </c>
      <c r="H30" s="16">
        <v>30</v>
      </c>
      <c r="I30" s="34" t="s">
        <v>45</v>
      </c>
      <c r="J30" s="16">
        <v>2018</v>
      </c>
      <c r="K30" s="16">
        <v>2018</v>
      </c>
      <c r="L30" s="16" t="s">
        <v>46</v>
      </c>
      <c r="M30" s="16">
        <v>49.6</v>
      </c>
      <c r="N30" s="16">
        <v>49.6</v>
      </c>
      <c r="O30" s="37">
        <v>49.5558556125664</v>
      </c>
      <c r="P30" s="19"/>
      <c r="Q30" s="37">
        <v>49.5558556125664</v>
      </c>
      <c r="R30" s="19"/>
      <c r="S30" s="19"/>
      <c r="T30" s="19"/>
      <c r="U30" s="19"/>
      <c r="V30" s="19"/>
      <c r="W30" s="19"/>
      <c r="X30" s="19"/>
      <c r="Y30" s="16" t="s">
        <v>47</v>
      </c>
      <c r="Z30" s="19" t="s">
        <v>106</v>
      </c>
      <c r="AA30" s="15" t="s">
        <v>49</v>
      </c>
      <c r="AB30" s="11" t="s">
        <v>50</v>
      </c>
      <c r="AC30" s="16"/>
      <c r="AD30" s="16" t="s">
        <v>119</v>
      </c>
      <c r="AE30" s="16"/>
      <c r="AF30" s="16" t="s">
        <v>43</v>
      </c>
      <c r="AG30" s="16"/>
    </row>
    <row r="31" ht="35" customHeight="1" spans="1:33">
      <c r="A31" s="10">
        <v>27</v>
      </c>
      <c r="B31" s="19" t="s">
        <v>122</v>
      </c>
      <c r="C31" s="14" t="s">
        <v>40</v>
      </c>
      <c r="D31" s="16" t="s">
        <v>116</v>
      </c>
      <c r="E31" s="16" t="s">
        <v>123</v>
      </c>
      <c r="F31" s="16" t="s">
        <v>43</v>
      </c>
      <c r="G31" s="16" t="s">
        <v>102</v>
      </c>
      <c r="H31" s="16">
        <v>1</v>
      </c>
      <c r="I31" s="34" t="s">
        <v>99</v>
      </c>
      <c r="J31" s="16">
        <v>2019</v>
      </c>
      <c r="K31" s="16">
        <v>2019</v>
      </c>
      <c r="L31" s="16" t="s">
        <v>46</v>
      </c>
      <c r="M31" s="16">
        <v>50</v>
      </c>
      <c r="N31" s="16">
        <v>50</v>
      </c>
      <c r="O31" s="16">
        <v>50</v>
      </c>
      <c r="P31" s="19"/>
      <c r="Q31" s="19">
        <v>50</v>
      </c>
      <c r="R31" s="19"/>
      <c r="S31" s="19"/>
      <c r="T31" s="19"/>
      <c r="U31" s="19"/>
      <c r="V31" s="19"/>
      <c r="W31" s="19"/>
      <c r="X31" s="19"/>
      <c r="Y31" s="16" t="s">
        <v>47</v>
      </c>
      <c r="Z31" s="19"/>
      <c r="AA31" s="16" t="s">
        <v>124</v>
      </c>
      <c r="AB31" s="11" t="s">
        <v>50</v>
      </c>
      <c r="AC31" s="16" t="s">
        <v>125</v>
      </c>
      <c r="AD31" s="16" t="s">
        <v>126</v>
      </c>
      <c r="AE31" s="16"/>
      <c r="AF31" s="16" t="s">
        <v>43</v>
      </c>
      <c r="AG31" s="16"/>
    </row>
    <row r="32" ht="35" customHeight="1" spans="1:33">
      <c r="A32" s="10">
        <v>28</v>
      </c>
      <c r="B32" s="19" t="s">
        <v>127</v>
      </c>
      <c r="C32" s="14" t="s">
        <v>40</v>
      </c>
      <c r="D32" s="16" t="s">
        <v>116</v>
      </c>
      <c r="E32" s="16" t="s">
        <v>123</v>
      </c>
      <c r="F32" s="16" t="s">
        <v>43</v>
      </c>
      <c r="G32" s="16" t="s">
        <v>102</v>
      </c>
      <c r="H32" s="16">
        <v>1</v>
      </c>
      <c r="I32" s="34" t="s">
        <v>99</v>
      </c>
      <c r="J32" s="16">
        <v>2019</v>
      </c>
      <c r="K32" s="16">
        <v>2019</v>
      </c>
      <c r="L32" s="16" t="s">
        <v>46</v>
      </c>
      <c r="M32" s="16">
        <v>50</v>
      </c>
      <c r="N32" s="16">
        <v>50</v>
      </c>
      <c r="O32" s="16">
        <v>50</v>
      </c>
      <c r="P32" s="19"/>
      <c r="Q32" s="19">
        <v>50</v>
      </c>
      <c r="R32" s="19"/>
      <c r="S32" s="19"/>
      <c r="T32" s="19"/>
      <c r="U32" s="19"/>
      <c r="V32" s="19"/>
      <c r="W32" s="19"/>
      <c r="X32" s="19"/>
      <c r="Y32" s="16" t="s">
        <v>47</v>
      </c>
      <c r="Z32" s="19"/>
      <c r="AA32" s="16" t="s">
        <v>124</v>
      </c>
      <c r="AB32" s="11" t="s">
        <v>50</v>
      </c>
      <c r="AC32" s="16" t="s">
        <v>128</v>
      </c>
      <c r="AD32" s="16" t="s">
        <v>129</v>
      </c>
      <c r="AE32" s="16"/>
      <c r="AF32" s="16" t="s">
        <v>43</v>
      </c>
      <c r="AG32" s="16"/>
    </row>
    <row r="33" ht="116" customHeight="1" spans="1:33">
      <c r="A33" s="10">
        <v>29</v>
      </c>
      <c r="B33" s="13" t="s">
        <v>130</v>
      </c>
      <c r="C33" s="14" t="s">
        <v>40</v>
      </c>
      <c r="D33" s="14" t="s">
        <v>131</v>
      </c>
      <c r="E33" s="14" t="s">
        <v>93</v>
      </c>
      <c r="F33" s="15" t="s">
        <v>43</v>
      </c>
      <c r="G33" s="15" t="s">
        <v>44</v>
      </c>
      <c r="H33" s="16">
        <v>7</v>
      </c>
      <c r="I33" s="34" t="s">
        <v>99</v>
      </c>
      <c r="J33" s="13">
        <v>2016</v>
      </c>
      <c r="K33" s="13">
        <v>2016</v>
      </c>
      <c r="L33" s="16" t="s">
        <v>46</v>
      </c>
      <c r="M33" s="14">
        <v>10</v>
      </c>
      <c r="N33" s="16">
        <v>10</v>
      </c>
      <c r="O33" s="14">
        <v>10</v>
      </c>
      <c r="P33" s="14"/>
      <c r="Q33" s="19">
        <v>10</v>
      </c>
      <c r="R33" s="19"/>
      <c r="S33" s="19"/>
      <c r="T33" s="19"/>
      <c r="U33" s="19"/>
      <c r="V33" s="19"/>
      <c r="W33" s="19"/>
      <c r="X33" s="19"/>
      <c r="Y33" s="19" t="s">
        <v>47</v>
      </c>
      <c r="Z33" s="19" t="s">
        <v>106</v>
      </c>
      <c r="AA33" s="16" t="s">
        <v>49</v>
      </c>
      <c r="AB33" s="11" t="s">
        <v>50</v>
      </c>
      <c r="AC33" s="16" t="s">
        <v>132</v>
      </c>
      <c r="AD33" s="16" t="s">
        <v>133</v>
      </c>
      <c r="AE33" s="16"/>
      <c r="AF33" s="16" t="s">
        <v>43</v>
      </c>
      <c r="AG33" s="16"/>
    </row>
    <row r="34" ht="98" customHeight="1" spans="1:33">
      <c r="A34" s="10">
        <v>30</v>
      </c>
      <c r="B34" s="11" t="s">
        <v>95</v>
      </c>
      <c r="C34" s="14" t="s">
        <v>40</v>
      </c>
      <c r="D34" s="11" t="s">
        <v>131</v>
      </c>
      <c r="E34" s="14" t="s">
        <v>93</v>
      </c>
      <c r="F34" s="15" t="s">
        <v>43</v>
      </c>
      <c r="G34" s="15" t="s">
        <v>44</v>
      </c>
      <c r="H34" s="16">
        <v>5</v>
      </c>
      <c r="I34" s="34" t="s">
        <v>99</v>
      </c>
      <c r="J34" s="16">
        <v>2017</v>
      </c>
      <c r="K34" s="16">
        <v>2017</v>
      </c>
      <c r="L34" s="16" t="s">
        <v>46</v>
      </c>
      <c r="M34" s="16">
        <v>110.2</v>
      </c>
      <c r="N34" s="16">
        <v>110.2</v>
      </c>
      <c r="O34" s="16">
        <v>110.2</v>
      </c>
      <c r="P34" s="19"/>
      <c r="Q34" s="20">
        <v>58</v>
      </c>
      <c r="R34" s="19"/>
      <c r="S34" s="19"/>
      <c r="T34" s="19"/>
      <c r="U34" s="19"/>
      <c r="V34" s="19"/>
      <c r="W34" s="19">
        <v>39.6</v>
      </c>
      <c r="X34" s="19">
        <v>12.6</v>
      </c>
      <c r="Y34" s="19" t="s">
        <v>47</v>
      </c>
      <c r="Z34" s="19" t="s">
        <v>106</v>
      </c>
      <c r="AA34" s="16" t="s">
        <v>49</v>
      </c>
      <c r="AB34" s="11" t="s">
        <v>50</v>
      </c>
      <c r="AC34" s="16" t="s">
        <v>134</v>
      </c>
      <c r="AD34" s="16" t="s">
        <v>135</v>
      </c>
      <c r="AE34" s="16"/>
      <c r="AF34" s="16" t="s">
        <v>43</v>
      </c>
      <c r="AG34" s="16"/>
    </row>
    <row r="35" ht="202" customHeight="1" spans="1:33">
      <c r="A35" s="10">
        <v>31</v>
      </c>
      <c r="B35" s="19" t="s">
        <v>136</v>
      </c>
      <c r="C35" s="14" t="s">
        <v>40</v>
      </c>
      <c r="D35" s="21" t="s">
        <v>131</v>
      </c>
      <c r="E35" s="19" t="s">
        <v>137</v>
      </c>
      <c r="F35" s="15" t="s">
        <v>43</v>
      </c>
      <c r="G35" s="15" t="s">
        <v>44</v>
      </c>
      <c r="H35" s="16">
        <v>13</v>
      </c>
      <c r="I35" s="34" t="s">
        <v>99</v>
      </c>
      <c r="J35" s="16">
        <v>2018</v>
      </c>
      <c r="K35" s="16">
        <v>2018</v>
      </c>
      <c r="L35" s="16" t="s">
        <v>46</v>
      </c>
      <c r="M35" s="16">
        <v>28.6</v>
      </c>
      <c r="N35" s="16">
        <v>28.6</v>
      </c>
      <c r="O35" s="37">
        <v>28.6190476190476</v>
      </c>
      <c r="P35" s="19"/>
      <c r="Q35" s="37">
        <v>28.6190476190476</v>
      </c>
      <c r="R35" s="19"/>
      <c r="S35" s="19"/>
      <c r="T35" s="19"/>
      <c r="U35" s="19"/>
      <c r="V35" s="19"/>
      <c r="W35" s="19"/>
      <c r="X35" s="19"/>
      <c r="Y35" s="19" t="s">
        <v>47</v>
      </c>
      <c r="Z35" s="19" t="s">
        <v>106</v>
      </c>
      <c r="AA35" s="16" t="s">
        <v>49</v>
      </c>
      <c r="AB35" s="11" t="s">
        <v>50</v>
      </c>
      <c r="AC35" s="16" t="s">
        <v>138</v>
      </c>
      <c r="AD35" s="16" t="s">
        <v>139</v>
      </c>
      <c r="AE35" s="16"/>
      <c r="AF35" s="16" t="s">
        <v>43</v>
      </c>
      <c r="AG35" s="16"/>
    </row>
    <row r="36" ht="29" customHeight="1" spans="1:33">
      <c r="A36" s="10">
        <v>32</v>
      </c>
      <c r="B36" s="19" t="s">
        <v>140</v>
      </c>
      <c r="C36" s="14" t="s">
        <v>40</v>
      </c>
      <c r="D36" s="19" t="s">
        <v>131</v>
      </c>
      <c r="E36" s="16" t="s">
        <v>123</v>
      </c>
      <c r="F36" s="16" t="s">
        <v>43</v>
      </c>
      <c r="G36" s="16" t="s">
        <v>102</v>
      </c>
      <c r="H36" s="16">
        <v>1</v>
      </c>
      <c r="I36" s="34" t="s">
        <v>99</v>
      </c>
      <c r="J36" s="16">
        <v>2019</v>
      </c>
      <c r="K36" s="16">
        <v>2019</v>
      </c>
      <c r="L36" s="16" t="s">
        <v>46</v>
      </c>
      <c r="M36" s="16">
        <v>50</v>
      </c>
      <c r="N36" s="16">
        <v>50</v>
      </c>
      <c r="O36" s="19">
        <v>50</v>
      </c>
      <c r="P36" s="19"/>
      <c r="Q36" s="19">
        <v>50</v>
      </c>
      <c r="R36" s="19"/>
      <c r="S36" s="19"/>
      <c r="T36" s="19"/>
      <c r="U36" s="19"/>
      <c r="V36" s="19"/>
      <c r="W36" s="19"/>
      <c r="X36" s="19"/>
      <c r="Y36" s="19" t="s">
        <v>43</v>
      </c>
      <c r="Z36" s="19"/>
      <c r="AA36" s="16" t="s">
        <v>124</v>
      </c>
      <c r="AB36" s="11" t="s">
        <v>50</v>
      </c>
      <c r="AC36" s="16"/>
      <c r="AD36" s="16" t="s">
        <v>141</v>
      </c>
      <c r="AE36" s="16"/>
      <c r="AF36" s="16" t="s">
        <v>43</v>
      </c>
      <c r="AG36" s="16"/>
    </row>
    <row r="37" ht="33" customHeight="1" spans="1:33">
      <c r="A37" s="10">
        <v>33</v>
      </c>
      <c r="B37" s="19" t="s">
        <v>142</v>
      </c>
      <c r="C37" s="14" t="s">
        <v>40</v>
      </c>
      <c r="D37" s="19" t="s">
        <v>131</v>
      </c>
      <c r="E37" s="16" t="s">
        <v>123</v>
      </c>
      <c r="F37" s="16" t="s">
        <v>43</v>
      </c>
      <c r="G37" s="16" t="s">
        <v>102</v>
      </c>
      <c r="H37" s="16">
        <v>1</v>
      </c>
      <c r="I37" s="34" t="s">
        <v>99</v>
      </c>
      <c r="J37" s="16">
        <v>2019</v>
      </c>
      <c r="K37" s="16">
        <v>2019</v>
      </c>
      <c r="L37" s="16" t="s">
        <v>46</v>
      </c>
      <c r="M37" s="16">
        <v>50</v>
      </c>
      <c r="N37" s="16">
        <v>50</v>
      </c>
      <c r="O37" s="19">
        <v>50</v>
      </c>
      <c r="P37" s="19"/>
      <c r="Q37" s="19">
        <v>50</v>
      </c>
      <c r="R37" s="19"/>
      <c r="S37" s="19"/>
      <c r="T37" s="19"/>
      <c r="U37" s="19"/>
      <c r="V37" s="19"/>
      <c r="W37" s="19"/>
      <c r="X37" s="19"/>
      <c r="Y37" s="19" t="s">
        <v>43</v>
      </c>
      <c r="Z37" s="19"/>
      <c r="AA37" s="16" t="s">
        <v>124</v>
      </c>
      <c r="AB37" s="11" t="s">
        <v>50</v>
      </c>
      <c r="AC37" s="16"/>
      <c r="AD37" s="16" t="s">
        <v>143</v>
      </c>
      <c r="AE37" s="16"/>
      <c r="AF37" s="16" t="s">
        <v>43</v>
      </c>
      <c r="AG37" s="16"/>
    </row>
    <row r="38" ht="31.5" spans="1:33">
      <c r="A38" s="10">
        <v>34</v>
      </c>
      <c r="B38" s="19" t="s">
        <v>144</v>
      </c>
      <c r="C38" s="14" t="s">
        <v>40</v>
      </c>
      <c r="D38" s="16" t="s">
        <v>145</v>
      </c>
      <c r="E38" s="14" t="s">
        <v>93</v>
      </c>
      <c r="F38" s="16" t="s">
        <v>43</v>
      </c>
      <c r="G38" s="15" t="s">
        <v>44</v>
      </c>
      <c r="H38" s="16"/>
      <c r="I38" s="34"/>
      <c r="J38" s="13">
        <v>2016</v>
      </c>
      <c r="K38" s="13">
        <v>2016</v>
      </c>
      <c r="L38" s="16" t="s">
        <v>46</v>
      </c>
      <c r="M38" s="19">
        <v>5.8</v>
      </c>
      <c r="N38" s="19">
        <v>5.8</v>
      </c>
      <c r="O38" s="19">
        <v>5.8</v>
      </c>
      <c r="P38" s="14"/>
      <c r="Q38" s="19">
        <v>5.8</v>
      </c>
      <c r="R38" s="19"/>
      <c r="S38" s="19"/>
      <c r="T38" s="19"/>
      <c r="U38" s="19"/>
      <c r="V38" s="19"/>
      <c r="W38" s="19"/>
      <c r="X38" s="19"/>
      <c r="Y38" s="19" t="s">
        <v>47</v>
      </c>
      <c r="Z38" s="49" t="s">
        <v>106</v>
      </c>
      <c r="AA38" s="11" t="s">
        <v>146</v>
      </c>
      <c r="AB38" s="11" t="s">
        <v>50</v>
      </c>
      <c r="AC38" s="16" t="s">
        <v>147</v>
      </c>
      <c r="AD38" s="16" t="s">
        <v>148</v>
      </c>
      <c r="AE38" s="16"/>
      <c r="AF38" s="16" t="s">
        <v>43</v>
      </c>
      <c r="AG38" s="16"/>
    </row>
    <row r="39" ht="129" customHeight="1" spans="1:33">
      <c r="A39" s="10">
        <v>35</v>
      </c>
      <c r="B39" s="19" t="s">
        <v>95</v>
      </c>
      <c r="C39" s="14" t="s">
        <v>40</v>
      </c>
      <c r="D39" s="16" t="s">
        <v>145</v>
      </c>
      <c r="E39" s="14" t="s">
        <v>93</v>
      </c>
      <c r="F39" s="16" t="s">
        <v>43</v>
      </c>
      <c r="G39" s="15" t="s">
        <v>44</v>
      </c>
      <c r="H39" s="16"/>
      <c r="I39" s="34"/>
      <c r="J39" s="16">
        <v>2017</v>
      </c>
      <c r="K39" s="16">
        <v>2017</v>
      </c>
      <c r="L39" s="16" t="s">
        <v>46</v>
      </c>
      <c r="M39" s="16">
        <v>169.9</v>
      </c>
      <c r="N39" s="16">
        <v>169.9</v>
      </c>
      <c r="O39" s="16">
        <v>169.9</v>
      </c>
      <c r="P39" s="19"/>
      <c r="Q39" s="20">
        <v>109</v>
      </c>
      <c r="R39" s="19"/>
      <c r="S39" s="19"/>
      <c r="T39" s="19"/>
      <c r="U39" s="19"/>
      <c r="V39" s="19"/>
      <c r="W39" s="19">
        <v>46.2</v>
      </c>
      <c r="X39" s="19">
        <v>14.7</v>
      </c>
      <c r="Y39" s="19" t="s">
        <v>47</v>
      </c>
      <c r="Z39" s="49" t="s">
        <v>106</v>
      </c>
      <c r="AA39" s="11" t="s">
        <v>146</v>
      </c>
      <c r="AB39" s="11" t="s">
        <v>50</v>
      </c>
      <c r="AC39" s="16" t="s">
        <v>149</v>
      </c>
      <c r="AD39" s="16" t="s">
        <v>150</v>
      </c>
      <c r="AE39" s="16"/>
      <c r="AF39" s="16" t="s">
        <v>43</v>
      </c>
      <c r="AG39" s="16"/>
    </row>
    <row r="40" ht="124" customHeight="1" spans="1:33">
      <c r="A40" s="10">
        <v>36</v>
      </c>
      <c r="B40" s="19" t="s">
        <v>151</v>
      </c>
      <c r="C40" s="14" t="s">
        <v>40</v>
      </c>
      <c r="D40" s="16" t="s">
        <v>145</v>
      </c>
      <c r="E40" s="14" t="s">
        <v>152</v>
      </c>
      <c r="F40" s="16" t="s">
        <v>43</v>
      </c>
      <c r="G40" s="15" t="s">
        <v>44</v>
      </c>
      <c r="H40" s="16">
        <v>1</v>
      </c>
      <c r="I40" s="34" t="s">
        <v>99</v>
      </c>
      <c r="J40" s="16">
        <v>2018</v>
      </c>
      <c r="K40" s="16">
        <v>2018</v>
      </c>
      <c r="L40" s="16" t="s">
        <v>46</v>
      </c>
      <c r="M40" s="16">
        <v>22.2</v>
      </c>
      <c r="N40" s="16">
        <v>22.2</v>
      </c>
      <c r="O40" s="16">
        <v>22.2</v>
      </c>
      <c r="P40" s="19"/>
      <c r="Q40" s="37">
        <v>22.2081645512647</v>
      </c>
      <c r="R40" s="19"/>
      <c r="S40" s="19"/>
      <c r="T40" s="19"/>
      <c r="U40" s="19"/>
      <c r="V40" s="19"/>
      <c r="W40" s="19"/>
      <c r="X40" s="19"/>
      <c r="Y40" s="19" t="s">
        <v>47</v>
      </c>
      <c r="Z40" s="49" t="s">
        <v>106</v>
      </c>
      <c r="AA40" s="11" t="s">
        <v>146</v>
      </c>
      <c r="AB40" s="11" t="s">
        <v>50</v>
      </c>
      <c r="AC40" s="16" t="s">
        <v>149</v>
      </c>
      <c r="AD40" s="16" t="s">
        <v>150</v>
      </c>
      <c r="AE40" s="16"/>
      <c r="AF40" s="16" t="s">
        <v>43</v>
      </c>
      <c r="AG40" s="16"/>
    </row>
    <row r="41" ht="31.5" spans="1:33">
      <c r="A41" s="10">
        <v>37</v>
      </c>
      <c r="B41" s="19" t="s">
        <v>153</v>
      </c>
      <c r="C41" s="14" t="s">
        <v>40</v>
      </c>
      <c r="D41" s="16" t="s">
        <v>145</v>
      </c>
      <c r="E41" s="16" t="s">
        <v>123</v>
      </c>
      <c r="F41" s="16" t="s">
        <v>43</v>
      </c>
      <c r="G41" s="16" t="s">
        <v>102</v>
      </c>
      <c r="H41" s="16">
        <v>1</v>
      </c>
      <c r="I41" s="34" t="s">
        <v>99</v>
      </c>
      <c r="J41" s="16">
        <v>2019</v>
      </c>
      <c r="K41" s="16">
        <v>2019</v>
      </c>
      <c r="L41" s="16" t="s">
        <v>46</v>
      </c>
      <c r="M41" s="16">
        <v>50</v>
      </c>
      <c r="N41" s="16">
        <v>50</v>
      </c>
      <c r="O41" s="16">
        <v>50</v>
      </c>
      <c r="P41" s="19"/>
      <c r="Q41" s="19">
        <v>50</v>
      </c>
      <c r="R41" s="19"/>
      <c r="S41" s="19"/>
      <c r="T41" s="19"/>
      <c r="U41" s="19"/>
      <c r="V41" s="19"/>
      <c r="W41" s="19"/>
      <c r="X41" s="19"/>
      <c r="Y41" s="19" t="s">
        <v>47</v>
      </c>
      <c r="Z41" s="49" t="s">
        <v>106</v>
      </c>
      <c r="AA41" s="11" t="s">
        <v>146</v>
      </c>
      <c r="AB41" s="11" t="s">
        <v>50</v>
      </c>
      <c r="AC41" s="16" t="s">
        <v>147</v>
      </c>
      <c r="AD41" s="16" t="s">
        <v>148</v>
      </c>
      <c r="AE41" s="16"/>
      <c r="AF41" s="16" t="s">
        <v>43</v>
      </c>
      <c r="AG41" s="16"/>
    </row>
    <row r="42" ht="31.5" spans="1:33">
      <c r="A42" s="10">
        <v>38</v>
      </c>
      <c r="B42" s="22" t="s">
        <v>154</v>
      </c>
      <c r="C42" s="14" t="s">
        <v>40</v>
      </c>
      <c r="D42" s="16" t="s">
        <v>145</v>
      </c>
      <c r="E42" s="16" t="s">
        <v>155</v>
      </c>
      <c r="F42" s="16" t="s">
        <v>43</v>
      </c>
      <c r="G42" s="16" t="s">
        <v>102</v>
      </c>
      <c r="H42" s="16">
        <v>1</v>
      </c>
      <c r="I42" s="34" t="s">
        <v>99</v>
      </c>
      <c r="J42" s="16">
        <v>2020</v>
      </c>
      <c r="K42" s="16">
        <v>2020</v>
      </c>
      <c r="L42" s="16" t="s">
        <v>46</v>
      </c>
      <c r="M42" s="16">
        <v>50</v>
      </c>
      <c r="N42" s="16">
        <v>50</v>
      </c>
      <c r="O42" s="16">
        <v>50</v>
      </c>
      <c r="P42" s="19"/>
      <c r="Q42" s="19">
        <v>50</v>
      </c>
      <c r="R42" s="19"/>
      <c r="S42" s="19"/>
      <c r="T42" s="19"/>
      <c r="U42" s="19"/>
      <c r="V42" s="19"/>
      <c r="W42" s="19"/>
      <c r="X42" s="19"/>
      <c r="Y42" s="19" t="s">
        <v>47</v>
      </c>
      <c r="Z42" s="49" t="s">
        <v>106</v>
      </c>
      <c r="AA42" s="16" t="s">
        <v>124</v>
      </c>
      <c r="AB42" s="11" t="s">
        <v>50</v>
      </c>
      <c r="AC42" s="16" t="s">
        <v>156</v>
      </c>
      <c r="AD42" s="16" t="s">
        <v>157</v>
      </c>
      <c r="AE42" s="16"/>
      <c r="AF42" s="16" t="s">
        <v>43</v>
      </c>
      <c r="AG42" s="16"/>
    </row>
    <row r="43" ht="31.5" spans="1:33">
      <c r="A43" s="10">
        <v>39</v>
      </c>
      <c r="B43" s="22" t="s">
        <v>158</v>
      </c>
      <c r="C43" s="14" t="s">
        <v>40</v>
      </c>
      <c r="D43" s="16" t="s">
        <v>145</v>
      </c>
      <c r="E43" s="16" t="s">
        <v>155</v>
      </c>
      <c r="F43" s="16" t="s">
        <v>43</v>
      </c>
      <c r="G43" s="16" t="s">
        <v>102</v>
      </c>
      <c r="H43" s="16">
        <v>1</v>
      </c>
      <c r="I43" s="34" t="s">
        <v>99</v>
      </c>
      <c r="J43" s="16">
        <v>2020</v>
      </c>
      <c r="K43" s="16">
        <v>2020</v>
      </c>
      <c r="L43" s="16" t="s">
        <v>46</v>
      </c>
      <c r="M43" s="16">
        <v>50</v>
      </c>
      <c r="N43" s="16">
        <v>50</v>
      </c>
      <c r="O43" s="16">
        <v>50</v>
      </c>
      <c r="P43" s="19"/>
      <c r="Q43" s="19">
        <v>50</v>
      </c>
      <c r="R43" s="19"/>
      <c r="S43" s="19"/>
      <c r="T43" s="19"/>
      <c r="U43" s="19"/>
      <c r="V43" s="19"/>
      <c r="W43" s="19"/>
      <c r="X43" s="19"/>
      <c r="Y43" s="19" t="s">
        <v>47</v>
      </c>
      <c r="Z43" s="49" t="s">
        <v>106</v>
      </c>
      <c r="AA43" s="16" t="s">
        <v>124</v>
      </c>
      <c r="AB43" s="11" t="s">
        <v>50</v>
      </c>
      <c r="AC43" s="16" t="s">
        <v>159</v>
      </c>
      <c r="AD43" s="16" t="s">
        <v>160</v>
      </c>
      <c r="AE43" s="16"/>
      <c r="AF43" s="16" t="s">
        <v>43</v>
      </c>
      <c r="AG43" s="16"/>
    </row>
    <row r="44" ht="31.5" spans="1:33">
      <c r="A44" s="10">
        <v>40</v>
      </c>
      <c r="B44" s="22" t="s">
        <v>161</v>
      </c>
      <c r="C44" s="14" t="s">
        <v>40</v>
      </c>
      <c r="D44" s="16" t="s">
        <v>145</v>
      </c>
      <c r="E44" s="16" t="s">
        <v>155</v>
      </c>
      <c r="F44" s="16" t="s">
        <v>43</v>
      </c>
      <c r="G44" s="16" t="s">
        <v>102</v>
      </c>
      <c r="H44" s="16">
        <v>1</v>
      </c>
      <c r="I44" s="34" t="s">
        <v>99</v>
      </c>
      <c r="J44" s="16">
        <v>2020</v>
      </c>
      <c r="K44" s="16">
        <v>2020</v>
      </c>
      <c r="L44" s="16" t="s">
        <v>46</v>
      </c>
      <c r="M44" s="16">
        <v>50</v>
      </c>
      <c r="N44" s="16">
        <v>50</v>
      </c>
      <c r="O44" s="16">
        <v>50</v>
      </c>
      <c r="P44" s="19"/>
      <c r="Q44" s="19">
        <v>50</v>
      </c>
      <c r="R44" s="19"/>
      <c r="S44" s="19"/>
      <c r="T44" s="19"/>
      <c r="U44" s="19"/>
      <c r="V44" s="19"/>
      <c r="W44" s="19"/>
      <c r="X44" s="19"/>
      <c r="Y44" s="19" t="s">
        <v>47</v>
      </c>
      <c r="Z44" s="49" t="s">
        <v>106</v>
      </c>
      <c r="AA44" s="16" t="s">
        <v>124</v>
      </c>
      <c r="AB44" s="11" t="s">
        <v>50</v>
      </c>
      <c r="AC44" s="16" t="s">
        <v>162</v>
      </c>
      <c r="AD44" s="16" t="s">
        <v>163</v>
      </c>
      <c r="AE44" s="16"/>
      <c r="AF44" s="16" t="s">
        <v>43</v>
      </c>
      <c r="AG44" s="16"/>
    </row>
    <row r="45" ht="31.5" spans="1:33">
      <c r="A45" s="10">
        <v>41</v>
      </c>
      <c r="B45" s="22" t="s">
        <v>164</v>
      </c>
      <c r="C45" s="14" t="s">
        <v>40</v>
      </c>
      <c r="D45" s="16" t="s">
        <v>145</v>
      </c>
      <c r="E45" s="16" t="s">
        <v>155</v>
      </c>
      <c r="F45" s="16" t="s">
        <v>43</v>
      </c>
      <c r="G45" s="16" t="s">
        <v>102</v>
      </c>
      <c r="H45" s="16">
        <v>1</v>
      </c>
      <c r="I45" s="34" t="s">
        <v>99</v>
      </c>
      <c r="J45" s="16">
        <v>2020</v>
      </c>
      <c r="K45" s="16">
        <v>2020</v>
      </c>
      <c r="L45" s="16" t="s">
        <v>46</v>
      </c>
      <c r="M45" s="16">
        <v>50</v>
      </c>
      <c r="N45" s="16">
        <v>50</v>
      </c>
      <c r="O45" s="16">
        <v>50</v>
      </c>
      <c r="P45" s="19"/>
      <c r="Q45" s="19">
        <v>50</v>
      </c>
      <c r="R45" s="19"/>
      <c r="S45" s="19"/>
      <c r="T45" s="19"/>
      <c r="U45" s="19"/>
      <c r="V45" s="19"/>
      <c r="W45" s="19"/>
      <c r="X45" s="19"/>
      <c r="Y45" s="19" t="s">
        <v>47</v>
      </c>
      <c r="Z45" s="49" t="s">
        <v>106</v>
      </c>
      <c r="AA45" s="16" t="s">
        <v>124</v>
      </c>
      <c r="AB45" s="11" t="s">
        <v>50</v>
      </c>
      <c r="AC45" s="16" t="s">
        <v>165</v>
      </c>
      <c r="AD45" s="16" t="s">
        <v>166</v>
      </c>
      <c r="AE45" s="16"/>
      <c r="AF45" s="16" t="s">
        <v>43</v>
      </c>
      <c r="AG45" s="16"/>
    </row>
    <row r="46" ht="31.5" spans="1:33">
      <c r="A46" s="10">
        <v>42</v>
      </c>
      <c r="B46" s="22" t="s">
        <v>167</v>
      </c>
      <c r="C46" s="14" t="s">
        <v>40</v>
      </c>
      <c r="D46" s="16" t="s">
        <v>145</v>
      </c>
      <c r="E46" s="16" t="s">
        <v>155</v>
      </c>
      <c r="F46" s="16" t="s">
        <v>43</v>
      </c>
      <c r="G46" s="16" t="s">
        <v>102</v>
      </c>
      <c r="H46" s="16">
        <v>1</v>
      </c>
      <c r="I46" s="34" t="s">
        <v>99</v>
      </c>
      <c r="J46" s="16">
        <v>2020</v>
      </c>
      <c r="K46" s="16">
        <v>2020</v>
      </c>
      <c r="L46" s="16" t="s">
        <v>46</v>
      </c>
      <c r="M46" s="16">
        <v>50</v>
      </c>
      <c r="N46" s="16">
        <v>50</v>
      </c>
      <c r="O46" s="16">
        <v>50</v>
      </c>
      <c r="P46" s="19"/>
      <c r="Q46" s="19">
        <v>50</v>
      </c>
      <c r="R46" s="19"/>
      <c r="S46" s="19"/>
      <c r="T46" s="19"/>
      <c r="U46" s="19"/>
      <c r="V46" s="19"/>
      <c r="W46" s="19"/>
      <c r="X46" s="19"/>
      <c r="Y46" s="19" t="s">
        <v>47</v>
      </c>
      <c r="Z46" s="49" t="s">
        <v>106</v>
      </c>
      <c r="AA46" s="16" t="s">
        <v>124</v>
      </c>
      <c r="AB46" s="11" t="s">
        <v>50</v>
      </c>
      <c r="AC46" s="16" t="s">
        <v>168</v>
      </c>
      <c r="AD46" s="16" t="s">
        <v>169</v>
      </c>
      <c r="AE46" s="16"/>
      <c r="AF46" s="16" t="s">
        <v>43</v>
      </c>
      <c r="AG46" s="16"/>
    </row>
    <row r="47" ht="31.5" spans="1:33">
      <c r="A47" s="10">
        <v>43</v>
      </c>
      <c r="B47" s="22" t="s">
        <v>170</v>
      </c>
      <c r="C47" s="14" t="s">
        <v>40</v>
      </c>
      <c r="D47" s="16" t="s">
        <v>145</v>
      </c>
      <c r="E47" s="16" t="s">
        <v>155</v>
      </c>
      <c r="F47" s="16" t="s">
        <v>43</v>
      </c>
      <c r="G47" s="16" t="s">
        <v>102</v>
      </c>
      <c r="H47" s="16">
        <v>1</v>
      </c>
      <c r="I47" s="34" t="s">
        <v>99</v>
      </c>
      <c r="J47" s="16">
        <v>2020</v>
      </c>
      <c r="K47" s="16">
        <v>2020</v>
      </c>
      <c r="L47" s="16" t="s">
        <v>46</v>
      </c>
      <c r="M47" s="16">
        <v>50</v>
      </c>
      <c r="N47" s="16">
        <v>50</v>
      </c>
      <c r="O47" s="16">
        <v>50</v>
      </c>
      <c r="P47" s="19"/>
      <c r="Q47" s="19">
        <v>50</v>
      </c>
      <c r="R47" s="19"/>
      <c r="S47" s="19"/>
      <c r="T47" s="19"/>
      <c r="U47" s="19"/>
      <c r="V47" s="19"/>
      <c r="W47" s="19"/>
      <c r="X47" s="19"/>
      <c r="Y47" s="19" t="s">
        <v>47</v>
      </c>
      <c r="Z47" s="49" t="s">
        <v>106</v>
      </c>
      <c r="AA47" s="16" t="s">
        <v>124</v>
      </c>
      <c r="AB47" s="11" t="s">
        <v>50</v>
      </c>
      <c r="AC47" s="16" t="s">
        <v>171</v>
      </c>
      <c r="AD47" s="16" t="s">
        <v>172</v>
      </c>
      <c r="AE47" s="16"/>
      <c r="AF47" s="16" t="s">
        <v>43</v>
      </c>
      <c r="AG47" s="16"/>
    </row>
    <row r="48" ht="28.5" spans="1:33">
      <c r="A48" s="10">
        <v>44</v>
      </c>
      <c r="B48" s="23" t="s">
        <v>173</v>
      </c>
      <c r="C48" s="23" t="s">
        <v>40</v>
      </c>
      <c r="D48" s="23" t="s">
        <v>174</v>
      </c>
      <c r="E48" s="23" t="s">
        <v>93</v>
      </c>
      <c r="F48" s="16" t="s">
        <v>43</v>
      </c>
      <c r="G48" s="23" t="s">
        <v>44</v>
      </c>
      <c r="H48" s="23">
        <v>4</v>
      </c>
      <c r="I48" s="23" t="s">
        <v>175</v>
      </c>
      <c r="J48" s="23">
        <v>2016</v>
      </c>
      <c r="K48" s="23">
        <v>2016</v>
      </c>
      <c r="L48" s="16" t="s">
        <v>46</v>
      </c>
      <c r="M48" s="23">
        <v>16</v>
      </c>
      <c r="N48" s="23">
        <v>16</v>
      </c>
      <c r="O48" s="23">
        <v>16</v>
      </c>
      <c r="P48" s="23">
        <v>16</v>
      </c>
      <c r="Q48" s="23"/>
      <c r="R48" s="23"/>
      <c r="S48" s="23"/>
      <c r="T48" s="23"/>
      <c r="U48" s="23"/>
      <c r="V48" s="23"/>
      <c r="W48" s="23"/>
      <c r="X48" s="23"/>
      <c r="Y48" s="23" t="s">
        <v>47</v>
      </c>
      <c r="Z48" s="23" t="s">
        <v>106</v>
      </c>
      <c r="AA48" s="11" t="s">
        <v>146</v>
      </c>
      <c r="AB48" s="11" t="s">
        <v>50</v>
      </c>
      <c r="AC48" s="16"/>
      <c r="AD48" s="25" t="s">
        <v>176</v>
      </c>
      <c r="AE48" s="50"/>
      <c r="AF48" s="16" t="s">
        <v>43</v>
      </c>
      <c r="AG48" s="16"/>
    </row>
    <row r="49" s="4" customFormat="1" ht="73" customHeight="1" spans="1:33">
      <c r="A49" s="10">
        <v>45</v>
      </c>
      <c r="B49" s="23" t="s">
        <v>95</v>
      </c>
      <c r="C49" s="23" t="s">
        <v>40</v>
      </c>
      <c r="D49" s="23" t="s">
        <v>174</v>
      </c>
      <c r="E49" s="23" t="s">
        <v>93</v>
      </c>
      <c r="F49" s="24" t="s">
        <v>43</v>
      </c>
      <c r="G49" s="23" t="s">
        <v>44</v>
      </c>
      <c r="H49" s="23">
        <v>15</v>
      </c>
      <c r="I49" s="23" t="s">
        <v>175</v>
      </c>
      <c r="J49" s="23">
        <v>2017</v>
      </c>
      <c r="K49" s="23">
        <v>2017</v>
      </c>
      <c r="L49" s="24" t="s">
        <v>46</v>
      </c>
      <c r="M49" s="23">
        <v>202</v>
      </c>
      <c r="N49" s="23">
        <v>202</v>
      </c>
      <c r="O49" s="23">
        <v>202</v>
      </c>
      <c r="P49" s="23">
        <v>115</v>
      </c>
      <c r="Q49" s="23"/>
      <c r="R49" s="23"/>
      <c r="S49" s="23"/>
      <c r="T49" s="23"/>
      <c r="U49" s="23"/>
      <c r="V49" s="23"/>
      <c r="W49" s="23">
        <v>66</v>
      </c>
      <c r="X49" s="23">
        <v>21</v>
      </c>
      <c r="Y49" s="23" t="s">
        <v>47</v>
      </c>
      <c r="Z49" s="23" t="s">
        <v>106</v>
      </c>
      <c r="AA49" s="11" t="s">
        <v>146</v>
      </c>
      <c r="AB49" s="11" t="s">
        <v>50</v>
      </c>
      <c r="AC49" s="16"/>
      <c r="AD49" s="25" t="s">
        <v>177</v>
      </c>
      <c r="AE49" s="23"/>
      <c r="AF49" s="16" t="s">
        <v>43</v>
      </c>
      <c r="AG49" s="16"/>
    </row>
    <row r="50" s="4" customFormat="1" ht="35" customHeight="1" spans="1:33">
      <c r="A50" s="10">
        <v>46</v>
      </c>
      <c r="B50" s="23" t="s">
        <v>178</v>
      </c>
      <c r="C50" s="23" t="s">
        <v>40</v>
      </c>
      <c r="D50" s="23" t="s">
        <v>174</v>
      </c>
      <c r="E50" s="23" t="s">
        <v>93</v>
      </c>
      <c r="F50" s="16" t="s">
        <v>43</v>
      </c>
      <c r="G50" s="11" t="s">
        <v>44</v>
      </c>
      <c r="H50" s="23">
        <v>15</v>
      </c>
      <c r="I50" s="23" t="s">
        <v>175</v>
      </c>
      <c r="J50" s="23">
        <v>2018</v>
      </c>
      <c r="K50" s="23">
        <v>2018</v>
      </c>
      <c r="L50" s="24" t="s">
        <v>46</v>
      </c>
      <c r="M50" s="23">
        <v>42.7</v>
      </c>
      <c r="N50" s="23">
        <v>42.7</v>
      </c>
      <c r="O50" s="23">
        <v>42.7</v>
      </c>
      <c r="P50" s="38">
        <v>42.7392204518859</v>
      </c>
      <c r="Q50" s="23"/>
      <c r="R50" s="23"/>
      <c r="S50" s="23"/>
      <c r="T50" s="23"/>
      <c r="U50" s="23"/>
      <c r="V50" s="23"/>
      <c r="W50" s="23"/>
      <c r="X50" s="23"/>
      <c r="Y50" s="23" t="s">
        <v>47</v>
      </c>
      <c r="Z50" s="23" t="s">
        <v>106</v>
      </c>
      <c r="AA50" s="11" t="s">
        <v>146</v>
      </c>
      <c r="AB50" s="11" t="s">
        <v>50</v>
      </c>
      <c r="AC50" s="16"/>
      <c r="AD50" s="25" t="s">
        <v>177</v>
      </c>
      <c r="AE50" s="23"/>
      <c r="AF50" s="16" t="s">
        <v>43</v>
      </c>
      <c r="AG50" s="16"/>
    </row>
    <row r="51" ht="42.75" spans="1:33">
      <c r="A51" s="10">
        <v>47</v>
      </c>
      <c r="B51" s="25" t="s">
        <v>179</v>
      </c>
      <c r="C51" s="11" t="s">
        <v>40</v>
      </c>
      <c r="D51" s="11" t="s">
        <v>180</v>
      </c>
      <c r="E51" s="11" t="s">
        <v>93</v>
      </c>
      <c r="F51" s="12" t="s">
        <v>43</v>
      </c>
      <c r="G51" s="12" t="s">
        <v>44</v>
      </c>
      <c r="H51" s="10">
        <v>2</v>
      </c>
      <c r="I51" s="26" t="s">
        <v>99</v>
      </c>
      <c r="J51" s="25">
        <v>2016</v>
      </c>
      <c r="K51" s="25">
        <v>2016</v>
      </c>
      <c r="L51" s="16" t="s">
        <v>46</v>
      </c>
      <c r="M51" s="11">
        <v>21.6</v>
      </c>
      <c r="N51" s="11">
        <v>21.6</v>
      </c>
      <c r="O51" s="11">
        <v>21.6</v>
      </c>
      <c r="P51" s="11"/>
      <c r="Q51" s="11">
        <v>21.6</v>
      </c>
      <c r="R51" s="11"/>
      <c r="S51" s="11"/>
      <c r="T51" s="11"/>
      <c r="U51" s="11"/>
      <c r="V51" s="11"/>
      <c r="W51" s="11"/>
      <c r="X51" s="11"/>
      <c r="Y51" s="11" t="s">
        <v>47</v>
      </c>
      <c r="Z51" s="11" t="s">
        <v>181</v>
      </c>
      <c r="AA51" s="11" t="s">
        <v>146</v>
      </c>
      <c r="AB51" s="11" t="s">
        <v>50</v>
      </c>
      <c r="AC51" s="10"/>
      <c r="AD51" s="10" t="s">
        <v>182</v>
      </c>
      <c r="AE51" s="10"/>
      <c r="AF51" s="10" t="s">
        <v>43</v>
      </c>
      <c r="AG51" s="16"/>
    </row>
    <row r="52" ht="42.75" spans="1:33">
      <c r="A52" s="10">
        <v>48</v>
      </c>
      <c r="B52" s="11" t="s">
        <v>95</v>
      </c>
      <c r="C52" s="11" t="s">
        <v>40</v>
      </c>
      <c r="D52" s="11" t="s">
        <v>180</v>
      </c>
      <c r="E52" s="11" t="s">
        <v>93</v>
      </c>
      <c r="F52" s="12" t="s">
        <v>43</v>
      </c>
      <c r="G52" s="12" t="s">
        <v>44</v>
      </c>
      <c r="H52" s="10">
        <v>3</v>
      </c>
      <c r="I52" s="26" t="s">
        <v>99</v>
      </c>
      <c r="J52" s="10">
        <v>2017</v>
      </c>
      <c r="K52" s="10">
        <v>2017</v>
      </c>
      <c r="L52" s="16" t="s">
        <v>46</v>
      </c>
      <c r="M52" s="10">
        <v>99.7</v>
      </c>
      <c r="N52" s="10">
        <v>99.7</v>
      </c>
      <c r="O52" s="10">
        <v>99.7</v>
      </c>
      <c r="P52" s="11"/>
      <c r="Q52" s="11">
        <v>69</v>
      </c>
      <c r="R52" s="11"/>
      <c r="S52" s="11"/>
      <c r="T52" s="11"/>
      <c r="U52" s="11"/>
      <c r="V52" s="11"/>
      <c r="W52" s="11">
        <v>23</v>
      </c>
      <c r="X52" s="11">
        <v>7.7</v>
      </c>
      <c r="Y52" s="11" t="s">
        <v>47</v>
      </c>
      <c r="Z52" s="11" t="s">
        <v>181</v>
      </c>
      <c r="AA52" s="11" t="s">
        <v>146</v>
      </c>
      <c r="AB52" s="11" t="s">
        <v>50</v>
      </c>
      <c r="AC52" s="10"/>
      <c r="AD52" s="10" t="s">
        <v>183</v>
      </c>
      <c r="AE52" s="10"/>
      <c r="AF52" s="10" t="s">
        <v>43</v>
      </c>
      <c r="AG52" s="16"/>
    </row>
    <row r="53" ht="42.75" spans="1:33">
      <c r="A53" s="10">
        <v>49</v>
      </c>
      <c r="B53" s="26" t="s">
        <v>184</v>
      </c>
      <c r="C53" s="11" t="s">
        <v>40</v>
      </c>
      <c r="D53" s="21" t="s">
        <v>180</v>
      </c>
      <c r="E53" s="26" t="s">
        <v>185</v>
      </c>
      <c r="F53" s="12" t="s">
        <v>43</v>
      </c>
      <c r="G53" s="12" t="s">
        <v>44</v>
      </c>
      <c r="H53" s="10">
        <v>1</v>
      </c>
      <c r="I53" s="26" t="s">
        <v>99</v>
      </c>
      <c r="J53" s="10">
        <v>2018</v>
      </c>
      <c r="K53" s="10">
        <v>2018</v>
      </c>
      <c r="L53" s="16" t="s">
        <v>46</v>
      </c>
      <c r="M53" s="10">
        <v>8.7</v>
      </c>
      <c r="N53" s="10">
        <v>8.7</v>
      </c>
      <c r="O53" s="10">
        <v>8.7</v>
      </c>
      <c r="P53" s="11"/>
      <c r="Q53" s="37">
        <v>8.73719506706274</v>
      </c>
      <c r="R53" s="11"/>
      <c r="S53" s="11"/>
      <c r="T53" s="11"/>
      <c r="U53" s="11"/>
      <c r="V53" s="11"/>
      <c r="W53" s="11"/>
      <c r="X53" s="11"/>
      <c r="Y53" s="11" t="s">
        <v>47</v>
      </c>
      <c r="Z53" s="11" t="s">
        <v>181</v>
      </c>
      <c r="AA53" s="11" t="s">
        <v>146</v>
      </c>
      <c r="AB53" s="11" t="s">
        <v>50</v>
      </c>
      <c r="AC53" s="10"/>
      <c r="AD53" s="10" t="s">
        <v>186</v>
      </c>
      <c r="AE53" s="10"/>
      <c r="AF53" s="10" t="s">
        <v>43</v>
      </c>
      <c r="AG53" s="16"/>
    </row>
    <row r="54" ht="42.75" spans="1:33">
      <c r="A54" s="10">
        <v>50</v>
      </c>
      <c r="B54" s="11" t="s">
        <v>187</v>
      </c>
      <c r="C54" s="11" t="s">
        <v>40</v>
      </c>
      <c r="D54" s="11" t="s">
        <v>188</v>
      </c>
      <c r="E54" s="11" t="s">
        <v>189</v>
      </c>
      <c r="F54" s="11" t="s">
        <v>43</v>
      </c>
      <c r="G54" s="11" t="s">
        <v>44</v>
      </c>
      <c r="H54" s="11">
        <v>32</v>
      </c>
      <c r="I54" s="27" t="s">
        <v>45</v>
      </c>
      <c r="J54" s="11">
        <v>2017</v>
      </c>
      <c r="K54" s="11">
        <v>2017</v>
      </c>
      <c r="L54" s="16" t="s">
        <v>46</v>
      </c>
      <c r="M54" s="11">
        <f>O54</f>
        <v>320.8</v>
      </c>
      <c r="N54" s="11">
        <f>O54</f>
        <v>320.8</v>
      </c>
      <c r="O54" s="11">
        <f>SUM(P54:X54)</f>
        <v>320.8</v>
      </c>
      <c r="P54" s="11"/>
      <c r="Q54" s="11">
        <v>228</v>
      </c>
      <c r="R54" s="11"/>
      <c r="S54" s="11"/>
      <c r="T54" s="11"/>
      <c r="U54" s="11"/>
      <c r="V54" s="11"/>
      <c r="W54" s="11">
        <v>70.4</v>
      </c>
      <c r="X54" s="11">
        <v>22.4</v>
      </c>
      <c r="Y54" s="11" t="s">
        <v>47</v>
      </c>
      <c r="Z54" s="11" t="s">
        <v>181</v>
      </c>
      <c r="AA54" s="11" t="s">
        <v>146</v>
      </c>
      <c r="AB54" s="11" t="s">
        <v>50</v>
      </c>
      <c r="AC54" s="10" t="s">
        <v>190</v>
      </c>
      <c r="AD54" s="10" t="s">
        <v>191</v>
      </c>
      <c r="AE54" s="10"/>
      <c r="AF54" s="10" t="s">
        <v>43</v>
      </c>
      <c r="AG54" s="16"/>
    </row>
    <row r="55" ht="42.75" spans="1:33">
      <c r="A55" s="10">
        <v>51</v>
      </c>
      <c r="B55" s="11" t="s">
        <v>192</v>
      </c>
      <c r="C55" s="11" t="s">
        <v>40</v>
      </c>
      <c r="D55" s="11" t="s">
        <v>188</v>
      </c>
      <c r="E55" s="11" t="s">
        <v>189</v>
      </c>
      <c r="F55" s="10" t="s">
        <v>43</v>
      </c>
      <c r="G55" s="10" t="s">
        <v>44</v>
      </c>
      <c r="H55" s="10">
        <v>32</v>
      </c>
      <c r="I55" s="26" t="s">
        <v>45</v>
      </c>
      <c r="J55" s="10">
        <v>2018</v>
      </c>
      <c r="K55" s="10">
        <v>2018</v>
      </c>
      <c r="L55" s="16" t="s">
        <v>46</v>
      </c>
      <c r="M55" s="11">
        <v>17.1</v>
      </c>
      <c r="N55" s="11">
        <v>17.1</v>
      </c>
      <c r="O55" s="11">
        <v>17.1</v>
      </c>
      <c r="P55" s="11"/>
      <c r="Q55" s="42">
        <v>17.0956881807543</v>
      </c>
      <c r="R55" s="11"/>
      <c r="S55" s="11"/>
      <c r="T55" s="11"/>
      <c r="U55" s="11"/>
      <c r="V55" s="11"/>
      <c r="W55" s="11"/>
      <c r="X55" s="11"/>
      <c r="Y55" s="11" t="s">
        <v>47</v>
      </c>
      <c r="Z55" s="11" t="s">
        <v>181</v>
      </c>
      <c r="AA55" s="11" t="s">
        <v>146</v>
      </c>
      <c r="AB55" s="11" t="s">
        <v>50</v>
      </c>
      <c r="AC55" s="10" t="s">
        <v>190</v>
      </c>
      <c r="AD55" s="10" t="s">
        <v>191</v>
      </c>
      <c r="AE55" s="10"/>
      <c r="AF55" s="10" t="s">
        <v>43</v>
      </c>
      <c r="AG55" s="16"/>
    </row>
    <row r="56" ht="34" customHeight="1" spans="1:33">
      <c r="A56" s="10">
        <v>52</v>
      </c>
      <c r="B56" s="11" t="s">
        <v>193</v>
      </c>
      <c r="C56" s="11" t="s">
        <v>40</v>
      </c>
      <c r="D56" s="11" t="s">
        <v>188</v>
      </c>
      <c r="E56" s="10" t="s">
        <v>194</v>
      </c>
      <c r="F56" s="10" t="s">
        <v>43</v>
      </c>
      <c r="G56" s="10" t="s">
        <v>102</v>
      </c>
      <c r="H56" s="10">
        <v>1</v>
      </c>
      <c r="I56" s="26" t="s">
        <v>99</v>
      </c>
      <c r="J56" s="10">
        <v>2019</v>
      </c>
      <c r="K56" s="10">
        <v>2019</v>
      </c>
      <c r="L56" s="16" t="s">
        <v>46</v>
      </c>
      <c r="M56" s="11">
        <f>O56</f>
        <v>50</v>
      </c>
      <c r="N56" s="11">
        <f>O56</f>
        <v>50</v>
      </c>
      <c r="O56" s="11">
        <f>SUM(P56:X56)</f>
        <v>50</v>
      </c>
      <c r="P56" s="11"/>
      <c r="Q56" s="11">
        <v>50</v>
      </c>
      <c r="R56" s="11"/>
      <c r="S56" s="11"/>
      <c r="T56" s="11"/>
      <c r="U56" s="11"/>
      <c r="V56" s="11"/>
      <c r="W56" s="11"/>
      <c r="X56" s="11"/>
      <c r="Y56" s="11" t="s">
        <v>47</v>
      </c>
      <c r="Z56" s="11" t="s">
        <v>181</v>
      </c>
      <c r="AA56" s="11" t="s">
        <v>146</v>
      </c>
      <c r="AB56" s="11" t="s">
        <v>50</v>
      </c>
      <c r="AC56" s="10" t="s">
        <v>195</v>
      </c>
      <c r="AD56" s="10" t="s">
        <v>196</v>
      </c>
      <c r="AE56" s="10"/>
      <c r="AF56" s="10" t="s">
        <v>43</v>
      </c>
      <c r="AG56" s="16"/>
    </row>
    <row r="57" ht="105" customHeight="1" spans="1:33">
      <c r="A57" s="10">
        <v>53</v>
      </c>
      <c r="B57" s="11" t="s">
        <v>95</v>
      </c>
      <c r="C57" s="11" t="s">
        <v>40</v>
      </c>
      <c r="D57" s="11" t="s">
        <v>197</v>
      </c>
      <c r="E57" s="11" t="s">
        <v>93</v>
      </c>
      <c r="F57" s="12" t="s">
        <v>43</v>
      </c>
      <c r="G57" s="12" t="s">
        <v>44</v>
      </c>
      <c r="H57" s="10">
        <v>1</v>
      </c>
      <c r="I57" s="26" t="s">
        <v>99</v>
      </c>
      <c r="J57" s="10">
        <v>2017</v>
      </c>
      <c r="K57" s="10">
        <v>2017</v>
      </c>
      <c r="L57" s="16" t="s">
        <v>46</v>
      </c>
      <c r="M57" s="10">
        <v>185.7</v>
      </c>
      <c r="N57" s="10">
        <v>185.7</v>
      </c>
      <c r="O57" s="10">
        <v>185.7</v>
      </c>
      <c r="P57" s="11"/>
      <c r="Q57" s="11">
        <v>119</v>
      </c>
      <c r="R57" s="11"/>
      <c r="S57" s="11"/>
      <c r="T57" s="11"/>
      <c r="U57" s="11"/>
      <c r="V57" s="11"/>
      <c r="W57" s="11">
        <v>50.6</v>
      </c>
      <c r="X57" s="11">
        <v>16.1</v>
      </c>
      <c r="Y57" s="11" t="s">
        <v>47</v>
      </c>
      <c r="Z57" s="11" t="s">
        <v>106</v>
      </c>
      <c r="AA57" s="11" t="s">
        <v>49</v>
      </c>
      <c r="AB57" s="11" t="s">
        <v>50</v>
      </c>
      <c r="AC57" s="11" t="s">
        <v>198</v>
      </c>
      <c r="AD57" s="51" t="s">
        <v>199</v>
      </c>
      <c r="AE57" s="10"/>
      <c r="AF57" s="11" t="s">
        <v>43</v>
      </c>
      <c r="AG57" s="16"/>
    </row>
    <row r="58" ht="35" customHeight="1" spans="1:33">
      <c r="A58" s="10">
        <v>54</v>
      </c>
      <c r="B58" s="11" t="s">
        <v>200</v>
      </c>
      <c r="C58" s="11" t="s">
        <v>40</v>
      </c>
      <c r="D58" s="21" t="s">
        <v>197</v>
      </c>
      <c r="E58" s="11" t="s">
        <v>201</v>
      </c>
      <c r="F58" s="12" t="s">
        <v>43</v>
      </c>
      <c r="G58" s="12" t="s">
        <v>44</v>
      </c>
      <c r="H58" s="10">
        <v>1</v>
      </c>
      <c r="I58" s="26" t="s">
        <v>99</v>
      </c>
      <c r="J58" s="10">
        <v>2018</v>
      </c>
      <c r="K58" s="10">
        <v>2018</v>
      </c>
      <c r="L58" s="16" t="s">
        <v>46</v>
      </c>
      <c r="M58" s="37">
        <v>24.4262759924386</v>
      </c>
      <c r="N58" s="37">
        <v>24.4262759924386</v>
      </c>
      <c r="O58" s="37">
        <v>24.4262759924386</v>
      </c>
      <c r="P58" s="11"/>
      <c r="Q58" s="37">
        <v>24.4262759924386</v>
      </c>
      <c r="R58" s="11"/>
      <c r="S58" s="11"/>
      <c r="T58" s="11"/>
      <c r="U58" s="11"/>
      <c r="V58" s="11"/>
      <c r="W58" s="11"/>
      <c r="X58" s="11"/>
      <c r="Y58" s="11" t="s">
        <v>47</v>
      </c>
      <c r="Z58" s="11" t="s">
        <v>106</v>
      </c>
      <c r="AA58" s="11" t="s">
        <v>49</v>
      </c>
      <c r="AB58" s="11" t="s">
        <v>50</v>
      </c>
      <c r="AC58" s="11" t="s">
        <v>198</v>
      </c>
      <c r="AD58" s="51" t="s">
        <v>202</v>
      </c>
      <c r="AE58" s="10"/>
      <c r="AF58" s="11" t="s">
        <v>43</v>
      </c>
      <c r="AG58" s="16"/>
    </row>
    <row r="59" ht="39" customHeight="1" spans="1:33">
      <c r="A59" s="10">
        <v>55</v>
      </c>
      <c r="B59" s="27" t="s">
        <v>203</v>
      </c>
      <c r="C59" s="11" t="s">
        <v>40</v>
      </c>
      <c r="D59" s="10" t="s">
        <v>197</v>
      </c>
      <c r="E59" s="10" t="s">
        <v>204</v>
      </c>
      <c r="F59" s="10" t="s">
        <v>43</v>
      </c>
      <c r="G59" s="10" t="s">
        <v>102</v>
      </c>
      <c r="H59" s="10">
        <v>1</v>
      </c>
      <c r="I59" s="26" t="s">
        <v>99</v>
      </c>
      <c r="J59" s="10">
        <v>2019</v>
      </c>
      <c r="K59" s="10">
        <v>2020</v>
      </c>
      <c r="L59" s="16" t="s">
        <v>46</v>
      </c>
      <c r="M59" s="11">
        <v>50</v>
      </c>
      <c r="N59" s="11">
        <v>50</v>
      </c>
      <c r="O59" s="10">
        <v>50</v>
      </c>
      <c r="P59" s="11"/>
      <c r="Q59" s="11"/>
      <c r="R59" s="11"/>
      <c r="S59" s="11"/>
      <c r="T59" s="11"/>
      <c r="U59" s="11"/>
      <c r="V59" s="11"/>
      <c r="W59" s="11"/>
      <c r="X59" s="11">
        <v>50</v>
      </c>
      <c r="Y59" s="11" t="s">
        <v>47</v>
      </c>
      <c r="Z59" s="11" t="s">
        <v>106</v>
      </c>
      <c r="AA59" s="11" t="s">
        <v>49</v>
      </c>
      <c r="AB59" s="11" t="s">
        <v>50</v>
      </c>
      <c r="AC59" s="11" t="s">
        <v>205</v>
      </c>
      <c r="AD59" s="51" t="s">
        <v>206</v>
      </c>
      <c r="AE59" s="10"/>
      <c r="AF59" s="11" t="s">
        <v>43</v>
      </c>
      <c r="AG59" s="16"/>
    </row>
    <row r="60" spans="2:32">
      <c r="B60" s="28"/>
      <c r="C60" s="28"/>
      <c r="D60" s="28"/>
      <c r="E60" s="28"/>
      <c r="F60" s="28"/>
      <c r="G60" s="28"/>
      <c r="H60" s="28"/>
      <c r="I60" s="39"/>
      <c r="J60" s="28"/>
      <c r="K60" s="28"/>
      <c r="L60" s="28"/>
      <c r="M60" s="28"/>
      <c r="N60" s="28"/>
      <c r="O60" s="28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28"/>
      <c r="AB60" s="28"/>
      <c r="AC60" s="28"/>
      <c r="AD60" s="28"/>
      <c r="AE60" s="28"/>
      <c r="AF60" s="28"/>
    </row>
    <row r="61" spans="2:32">
      <c r="B61" s="28"/>
      <c r="C61" s="28"/>
      <c r="D61" s="28"/>
      <c r="E61" s="28"/>
      <c r="F61" s="28"/>
      <c r="G61" s="28"/>
      <c r="H61" s="28"/>
      <c r="I61" s="39"/>
      <c r="J61" s="28"/>
      <c r="K61" s="28"/>
      <c r="L61" s="28"/>
      <c r="M61" s="28"/>
      <c r="N61" s="28"/>
      <c r="O61" s="28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28"/>
      <c r="AB61" s="28"/>
      <c r="AC61" s="28"/>
      <c r="AD61" s="28"/>
      <c r="AE61" s="28"/>
      <c r="AF61" s="28"/>
    </row>
    <row r="62" spans="16:26"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6:26"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6:26"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6:26"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6:26"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6:26"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6:26"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6:26"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6:26"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6:26"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6:26"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6:26"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6:26"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6:26"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6:26"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6:26"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6:26"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6:26"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6:26"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6:26"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6:26"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6:26"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6:26"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6:26"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6:26"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6:26"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6:26"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6:26"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6:26"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6:26"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6:26"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6:26"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6:26"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6:26"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6:26"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6:26"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6:26"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6:26"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6:26"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6:26"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6:26"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6:26"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6:26"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6:26"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6:26"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6:26"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6:26"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6:26"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6:26"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6:26"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6:26"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6:26"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6:26"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6:26"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6:26"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6:26"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6:26"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6:26"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6:26"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6:26"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6:26"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6:26"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6:26"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6:26"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6:26"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6:26"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6:26"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6:26"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6:26"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6:26"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6:26"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6:26"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6:26"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6:26"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6:26"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6:26"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6:26"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6:26"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6:26"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6:26"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6:26"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6:26"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6:26"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6:26"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6:26"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6:26"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6:26"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6:26"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6:26"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6:26"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6:26"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6:26"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6:26"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6:26"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6:26"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6:26"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6:26"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6:26"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6:26"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6:26"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6:26"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6:26"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6:26"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6:26"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6:26"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6:26"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6:26"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6:26"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6:26"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6:26"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6:26"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6:26"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6:26"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6:26"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6:26"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6:26"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6:26"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6:26"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6:26"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6:26"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6:26"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6:26"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6:26"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6:26"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6:26"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6:26"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6:26"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6:26"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6:26"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6:26"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6:26"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6:26"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6:26"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6:26"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6:26"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6:26"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6:26"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6:26"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6:26"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6:26"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6:26"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6:26"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6:26"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6:26"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6:26"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6:26"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6:26"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6:26"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6:26"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6:26"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6:26"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6:26"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6:26"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6:26"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6:26"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6:26"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6:26"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6:26"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6:26"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6:26"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6:26"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6:26"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6:26"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6:26"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6:26"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6:26"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6:26"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6:26"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6:26"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6:26"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6:26"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6:26"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6:26"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6:26"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6:26"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6:26"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6:26"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6:26"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6:26"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6:26"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6:26"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6:26"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6:26"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6:26"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6:26"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6:26"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6:26"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6:26"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6:26"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6:26"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6:26"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6:26"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6:26"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6:26"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6:26"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6:26"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6:26"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6:26"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6:26"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6:26"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6:26"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6:26"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6:26"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6:26"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6:26"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6:26"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6:26"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6:26"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6:26"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6:26"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6:26"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6:26"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6:26"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6:26"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6:26"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6:26"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6:26"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6:26"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6:26"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6:26"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6:26"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6:26"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6:26"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6:26"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6:26"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6:26"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6:26"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6:26"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6:26"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6:26"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6:26"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6:26"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6:26"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6:26"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6:26"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6:26"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6:26"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6:26"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6:26"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6:26"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6:26"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6:26"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6:26"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6:26"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6:26"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6:26"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6:26"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6:26"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6:26"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6:26"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6:26"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6:26"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6:26"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6:26"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6:26"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6:26"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6:26"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6:26"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6:26"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6:26"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6:26"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6:26"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6:26"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6:26"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6:26"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6:26"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6:26"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6:26"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6:26"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6:26"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6:26"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6:26"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6:26"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6:26"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6:26"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6:26"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6:26"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6:26"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6:26"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6:26"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6:26"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6:26"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6:26"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6:26"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6:26"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6:26"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6:26"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6:26"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6:26"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6:26"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6:26"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6:26"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6:26"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6:26"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6:26"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6:26"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6:26"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6:26"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6:26"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6:26"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6:26"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6:26"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6:26"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6:26"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6:26"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6:26"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6:26"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6:26"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6:26"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6:26"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6:26"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6:26"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6:26"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6:26"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6:26"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6:26"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6:26"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6:26"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6:26"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6:26"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6:26"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6:26"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6:26"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6:26"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6:26"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6:26"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6:26"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6:26"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6:26"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6:26"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6:26"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6:26"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6:26"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6:26"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6:26"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6:26"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6:26"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6:26"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6:26"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6:26"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6:26"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6:26"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6:26"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6:26"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6:26"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6:26"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6:26"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6:26"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6:26"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6:26"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6:26"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6:26"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6:26"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6:26"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6:26"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6:26"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6:26"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6:26"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6:26"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6:26"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6:26"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6:26"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6:26"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6:26"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6:26"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6:26"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6:26"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6:26"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6:26"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6:26"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6:26"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6:26"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6:26"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6:26"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6:26"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6:26"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6:26"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6:26"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6:26"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6:26"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6:26"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6:26"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6:26"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6:26"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6:26"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6:26"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6:26"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6:26"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6:26"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6:26"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6:26"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6:26"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6:26"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6:26"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6:26"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6:26"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6:26"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6:26"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6:26"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6:26"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6:26"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6:26"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6:26"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6:26"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6:26"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6:26"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6:26"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6:26"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6:26"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6:26"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6:26"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6:26"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6:26"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6:26"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6:26"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6:26"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6:26"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6:26"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6:26"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6:26"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6:26"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6:26"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6:26"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6:26"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6:26"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6:26"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6:26"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6:26"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6:26"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6:26"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6:26"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6:26"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6:26"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6:26"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6:26"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6:26"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6:26"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6:26"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6:26"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6:26"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6:26"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6:26"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6:26"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6:26"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6:26"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6:26"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6:26"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6:26"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6:26"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6:26"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6:26"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6:26"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6:26"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6:26"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6:26"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6:26"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6:26"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6:26"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6:26"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6:26"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6:26"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6:26"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6:26"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6:26"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6:26"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6:26"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6:26"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6:26"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6:26"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6:26"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6:26"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6:26"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6:26"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6:26"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6:26"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6:26"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6:26"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6:26"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6:26"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6:26"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6:26"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6:26"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6:26"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6:26"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6:26"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6:26"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6:26"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6:26"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6:26"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6:26"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6:26"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6:26"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6:26"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6:26"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6:26"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6:26"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6:26"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6:26"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6:26"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6:26"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6:26"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6:26"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6:26"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6:26"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6:26"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6:26"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6:26"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6:26"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6:26"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6:26"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6:26"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6:26"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6:26"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6:26"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6:26"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6:26"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6:26"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6:26"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6:26"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6:26"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6:26"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6:26"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6:26"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6:26"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6:26"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6:26"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6:26"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6:26"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6:26"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6:26"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6:26"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6:26"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6:26"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6:26"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6:26"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6:26"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6:26"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6:26"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6:26"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6:26"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6:26"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6:26"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6:26"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6:26"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6:26"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6:26"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6:26"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6:26"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6:26"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6:26"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6:26"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6:26"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6:26"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6:26"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6:26"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6:26"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6:26"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6:26"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6:26"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6:26"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6:26"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6:26"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6:26"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6:26"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6:26"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6:26"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6:26"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6:26"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6:26"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6:26"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6:26"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6:26"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6:26"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6:26"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6:26"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6:26"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6:26"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6:26"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6:26"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6:26"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6:26"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6:26"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6:26"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6:26"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6:26"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6:26"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6:26"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6:26"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6:26"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6:26"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6:26"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6:26"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6:26"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6:26"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6:26"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6:26"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6:26"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6:26"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6:26"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6:26"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6:26"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6:26"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6:26"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6:26"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6:26"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6:26"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6:26"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6:26"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6:26"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6:26"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6:26"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6:26"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6:26"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6:26"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6:26"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6:26"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6:26"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6:26"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6:26"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6:26"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6:26"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6:26"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6:26"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6:26"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6:26"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6:26"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6:26"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6:26"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6:26"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6:26"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6:26"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6:26"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6:26"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6:26"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6:26"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6:26"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6:26"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6:26"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6:26"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6:26"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6:26"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6:26"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6:26"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6:26"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6:26"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6:26"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6:26"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6:26"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6:26"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6:26"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6:26"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6:26"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6:26"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6:26"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6:26"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6:26"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6:26"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6:26"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6:26"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6:26"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6:26"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6:26"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6:26"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6:26"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6:26"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6:26"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6:26"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6:26"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6:26"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6:26"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6:26"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6:26"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6:26"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6:26"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6:26"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6:26"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6:26"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6:26"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6:26"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6:26"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6:26"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6:26"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6:26"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6:26"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6:26"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6:26"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6:26"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6:26"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6:26"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6:26"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6:26"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6:26"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6:26"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6:26"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6:26"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6:26"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6:26"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6:26"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6:26"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6:26"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6:26"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6:26"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6:26"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6:26"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6:26"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6:26"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6:26"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6:26"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6:26"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6:26"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6:26"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6:26"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6:26"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6:26"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6:26"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6:26"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6:26"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6:26"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6:26"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6:26"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6:26"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6:26"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6:26"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6:26"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6:26"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6:26"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6:26"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6:26"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6:26"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6:26"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6:26"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6:26"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6:26"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6:26"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6:26"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6:26"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6:26"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6:26"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6:26"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6:26"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6:26"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6:26"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6:26"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6:26"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6:26"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6:26"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6:26"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6:26"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6:26"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6:26"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6:26"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6:26"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6:26"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6:26"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6:26"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6:26"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6:26"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6:26"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6:26"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6:26"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6:26"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6:26"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6:26"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6:26"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6:26"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6:26"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6:26"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6:26"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6:26"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6:26"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6:26"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6:26"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6:26"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6:26"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6:26"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6:26"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6:26"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6:26"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6:26"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6:26"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6:26"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6:26"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6:26"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6:26"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6:26"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6:26"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6:26"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6:26"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6:26"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6:26"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6:26"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6:26"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6:26"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6:26"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6:26"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6:26"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6:26"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6:26"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6:26"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6:26"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6:26"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6:26"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6:26"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6:26"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6:26"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6:26"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6:26"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6:26"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6:26"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6:26"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6:26"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6:26"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6:26"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6:26"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6:26"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6:26"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6:26"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6:26"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6:26"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6:26"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6:26"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6:26"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6:26"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6:26"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6:26"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6:26"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6:26"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6:26"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6:26"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6:26"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6:26"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6:26"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6:26"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6:26"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6:26"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6:26"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6:26"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6:26"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6:26"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6:26"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6:26"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6:26"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6:26"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6:26"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6:26"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6:26"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6:26"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6:26"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6:26"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6:26"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6:26"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6:26"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6:26"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6:26"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6:26"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6:26"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6:26"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6:26"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6:26"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6:26"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6:26"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6:26"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6:26"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6:26"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6:26"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6:26"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6:26"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6:26"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6:26"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6:26"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6:26"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6:26"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6:26"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6:26"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6:26"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6:26"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6:26"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6:26"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6:26"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6:26"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6:26"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6:26"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6:26"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6:26"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6:26"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6:26"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6:26"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6:26"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6:26"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6:26"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6:26"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6:26"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6:26"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6:26"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6:26"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6:26"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6:26"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6:26"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6:26"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6:26"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6:26"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6:26"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6:26"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6:26"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6:26"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6:26"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6:26"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6:26"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6:26"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6:26"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6:26"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6:26"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6:26"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6:26"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6:26"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6:26"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6:26"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6:26"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6:26"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6:26"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6:26"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6:26"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6:26"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6:26"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6:26"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6:26"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6:26"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6:26"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6:26"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6:26"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6:26"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6:26"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6:26"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6:26"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6:26"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6:26"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6:26"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6:26"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6:26"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  <row r="1001" spans="16:26"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</row>
    <row r="1002" spans="16:26"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</row>
    <row r="1003" spans="16:26"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</row>
    <row r="1004" spans="16:26"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</row>
    <row r="1005" spans="16:26"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</row>
    <row r="1006" spans="16:26"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</row>
    <row r="1007" spans="16:26"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</row>
    <row r="1008" spans="16:26"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</row>
    <row r="1009" spans="16:26"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</row>
    <row r="1010" spans="16:26"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</row>
    <row r="1011" spans="16:26"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</row>
    <row r="1012" spans="16:26"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</row>
    <row r="1013" spans="16:26"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</row>
    <row r="1014" spans="16:26"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</row>
    <row r="1015" spans="16:26"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</row>
    <row r="1016" spans="16:26"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</row>
    <row r="1017" spans="16:26"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</row>
    <row r="1018" spans="16:26"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</row>
    <row r="1019" spans="16:26"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</row>
    <row r="1020" spans="16:26"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</row>
    <row r="1021" spans="16:26"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</row>
    <row r="1022" spans="16:26"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</row>
    <row r="1023" spans="16:26"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</row>
    <row r="1024" spans="16:26"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</row>
    <row r="1025" spans="16:26"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</row>
    <row r="1026" spans="16:26"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</row>
    <row r="1027" spans="16:26"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</row>
    <row r="1028" spans="16:26"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</row>
    <row r="1029" spans="16:26"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</row>
    <row r="1030" spans="16:26"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</row>
    <row r="1031" spans="16:26"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</row>
    <row r="1032" spans="16:26"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</row>
    <row r="1033" spans="16:26"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</row>
    <row r="1034" spans="16:26"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</row>
    <row r="1035" spans="16:26"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</row>
    <row r="1036" spans="16:26"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</row>
    <row r="1037" spans="16:26"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</row>
    <row r="1038" spans="16:26"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</row>
    <row r="1039" spans="16:26"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</row>
    <row r="1040" spans="16:26"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</row>
    <row r="1041" spans="16:26"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</row>
    <row r="1042" spans="16:26"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</row>
    <row r="1043" spans="16:26"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</row>
    <row r="1044" spans="16:26"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</row>
    <row r="1045" spans="16:26"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</row>
    <row r="1046" spans="16:26"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</row>
    <row r="1047" spans="16:26"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</row>
    <row r="1048" spans="16:26"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</row>
    <row r="1049" spans="16:26"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</row>
    <row r="1050" spans="16:26"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</row>
    <row r="1051" spans="16:26"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</row>
    <row r="1052" spans="16:26"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</row>
    <row r="1053" spans="16:26"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</row>
    <row r="1054" spans="16:26"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</row>
    <row r="1055" spans="16:26"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</row>
    <row r="1056" spans="16:26"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</row>
    <row r="1057" spans="16:26"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</row>
    <row r="1058" spans="16:26"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</row>
    <row r="1059" spans="16:26"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</row>
    <row r="1060" spans="16:26"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</row>
    <row r="1061" spans="16:26"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</row>
    <row r="1062" spans="16:26"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</row>
    <row r="1063" spans="16:26"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</row>
    <row r="1064" spans="16:26"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</row>
    <row r="1065" spans="16:26"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</row>
    <row r="1066" spans="16:26"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</row>
    <row r="1067" spans="16:26"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</row>
    <row r="1068" spans="16:26"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</row>
    <row r="1069" spans="16:26"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</row>
    <row r="1070" spans="16:26"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</row>
    <row r="1071" spans="16:26"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</row>
    <row r="1072" spans="16:26"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</row>
    <row r="1073" spans="16:26"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</row>
    <row r="1074" spans="16:26"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</row>
    <row r="1075" spans="16:26"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</row>
    <row r="1076" spans="16:26"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</row>
    <row r="1077" spans="16:26"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</row>
    <row r="1078" spans="16:26"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</row>
    <row r="1079" spans="16:26"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</row>
    <row r="1080" spans="16:26"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</row>
    <row r="1081" spans="16:26"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</row>
    <row r="1082" spans="16:26"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</row>
    <row r="1083" spans="16:26"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</row>
    <row r="1084" spans="16:26"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</row>
    <row r="1085" spans="16:26"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</row>
    <row r="1086" spans="16:26"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</row>
    <row r="1087" spans="16:26"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</row>
    <row r="1088" spans="16:26"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</row>
    <row r="1089" spans="16:26"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</row>
    <row r="1090" spans="16:26"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</row>
    <row r="1091" spans="16:26"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</row>
    <row r="1092" spans="16:26"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</row>
    <row r="1093" spans="16:26"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</row>
    <row r="1094" spans="16:26"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</row>
    <row r="1095" spans="16:26"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</row>
    <row r="1096" spans="16:26"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</row>
    <row r="1097" spans="16:26"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</row>
    <row r="1098" spans="16:26"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</row>
    <row r="1099" spans="16:26"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</row>
    <row r="1100" spans="16:26"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</row>
    <row r="1101" spans="16:26"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</row>
    <row r="1102" spans="16:26"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</row>
    <row r="1103" spans="16:26"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</row>
    <row r="1104" spans="16:26"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</row>
    <row r="1105" spans="16:26"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</row>
    <row r="1106" spans="16:26"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</row>
    <row r="1107" spans="16:26"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</row>
    <row r="1108" spans="16:26"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</row>
    <row r="1109" spans="16:26"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</row>
    <row r="1110" spans="16:26"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</row>
    <row r="1111" spans="16:26"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</row>
    <row r="1112" spans="16:26"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</row>
    <row r="1113" spans="16:26"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</row>
    <row r="1114" spans="16:26"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</row>
    <row r="1115" spans="16:26"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</row>
    <row r="1116" spans="16:26"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</row>
  </sheetData>
  <mergeCells count="25">
    <mergeCell ref="A1:AG1"/>
    <mergeCell ref="O2:X2"/>
    <mergeCell ref="Y2:AE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Y3:Y4"/>
    <mergeCell ref="Z3:Z4"/>
    <mergeCell ref="AA3:AA4"/>
    <mergeCell ref="AB3:AB4"/>
    <mergeCell ref="AC3:AC4"/>
    <mergeCell ref="AE3:AE4"/>
    <mergeCell ref="AF3:AF4"/>
    <mergeCell ref="AG2:AG4"/>
  </mergeCells>
  <pageMargins left="0.313888888888889" right="0.118055555555556" top="0.747916666666667" bottom="1" header="0.5" footer="0.5"/>
  <pageSetup paperSize="9" scale="40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扶贫项目资产管理台账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超级奶爸</cp:lastModifiedBy>
  <dcterms:created xsi:type="dcterms:W3CDTF">2020-11-15T14:03:00Z</dcterms:created>
  <dcterms:modified xsi:type="dcterms:W3CDTF">2021-10-15T09:40:44Z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937EEDB635204346A462F54153E29A35</vt:lpwstr>
  </property>
  <property fmtid="{D5CDD505-2E9C-101B-9397-08002B2CF9AE}" pid="4" name="KSOReadingLayout">
    <vt:bool>true</vt:bool>
  </property>
</Properties>
</file>