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<sst xmlns="http://schemas.openxmlformats.org/spreadsheetml/2006/main" count="531" uniqueCount="186">
  <si>
    <t>永德县2024年度乡村振兴项目库建设明细汇总表</t>
  </si>
  <si>
    <t>序号</t>
  </si>
  <si>
    <t>项目类型</t>
  </si>
  <si>
    <t>二级项目  类型</t>
  </si>
  <si>
    <t>项目子类型</t>
  </si>
  <si>
    <t>项目名称</t>
  </si>
  <si>
    <t>实施地点</t>
  </si>
  <si>
    <t>项目投资概算   (万元)</t>
  </si>
  <si>
    <t>项目摘要</t>
  </si>
  <si>
    <t>项目绩效目标（总体目标）</t>
  </si>
  <si>
    <t>规划
年度</t>
  </si>
  <si>
    <t>年度资金总额
（万元）</t>
  </si>
  <si>
    <t>联农带农/产业项目利益联结机制</t>
  </si>
  <si>
    <t>预计受益人数</t>
  </si>
  <si>
    <t>是否到户项目</t>
  </si>
  <si>
    <t>是否易地搬迁后扶项目</t>
  </si>
  <si>
    <t>是否劳动密集型产业</t>
  </si>
  <si>
    <t>项目负   责人</t>
  </si>
  <si>
    <t>项目主管    部门</t>
  </si>
  <si>
    <t>是否纳入年度计划</t>
  </si>
  <si>
    <t>项目新类型：普惠性项目、重点性项目、系统性项目</t>
  </si>
  <si>
    <t>市级行业主管部门审核意见</t>
  </si>
  <si>
    <t>备注</t>
  </si>
  <si>
    <t>区</t>
  </si>
  <si>
    <t>乡镇</t>
  </si>
  <si>
    <t>村组</t>
  </si>
  <si>
    <t>财政衔接资金</t>
  </si>
  <si>
    <t>其他    资金</t>
  </si>
  <si>
    <t>合   计</t>
  </si>
  <si>
    <t>——</t>
  </si>
  <si>
    <t>产业发展</t>
  </si>
  <si>
    <t>生产项目</t>
  </si>
  <si>
    <t>种植业基地</t>
  </si>
  <si>
    <t>永德县小勐统镇2024年牛油果苗圃基地建设项目</t>
  </si>
  <si>
    <t>永德县</t>
  </si>
  <si>
    <t>小勐统镇</t>
  </si>
  <si>
    <t>木瓜河村</t>
  </si>
  <si>
    <t>在小勐统镇建设牛油果苗圃基地：1、建设7000㎡温室大棚；2、30亩增值苗圃；3、13670㎡水肥一体化设施；4、430㎡生产用房等基础建设；5、总控室（变压器、开关柜等）。</t>
  </si>
  <si>
    <t>按照“企业+致富带头人+村集体+合作社+农户”的模式，建设完成后将资产入股给企业使用，吸纳劳动力务工，带动农户发展。</t>
  </si>
  <si>
    <t>带动生产，就业务工</t>
  </si>
  <si>
    <t>是</t>
  </si>
  <si>
    <t>否</t>
  </si>
  <si>
    <t>李文灿</t>
  </si>
  <si>
    <t>永德县农业农村局</t>
  </si>
  <si>
    <t>普惠性项目</t>
  </si>
  <si>
    <t>拟同意入库。</t>
  </si>
  <si>
    <t>巩固拓展脱贫攻坚成果和乡村振兴任务</t>
  </si>
  <si>
    <t>加工流通项目</t>
  </si>
  <si>
    <t>市场建设和农村物流</t>
  </si>
  <si>
    <t>永德县德党镇2024年公益性农产品交易市场建设项目</t>
  </si>
  <si>
    <t>德党镇</t>
  </si>
  <si>
    <t>忙见田村</t>
  </si>
  <si>
    <t>设计冷链物流区（含冷链物流设备）总库容6424m³；农产品质量检测区575㎡；农产品交易区1400㎡；仓储区840㎡；配套水电、服务设施等。</t>
  </si>
  <si>
    <t>按照“企业+村集体+合作社+农户”的模式，通过物流建设，增加农产品仓储能力，加大流通力度，切实提高种养殖农户收入。</t>
  </si>
  <si>
    <t>重点性项目</t>
  </si>
  <si>
    <t>产业服务支撑项目</t>
  </si>
  <si>
    <t>农业社会化服务</t>
  </si>
  <si>
    <t>永德县新型经营主体奖补项目</t>
  </si>
  <si>
    <t>对成功申报县级、市级、省级的农业产业经营主体给予奖励。</t>
  </si>
  <si>
    <t>通过项目实施，激励全县各村产业发展积极性，推动全县农业产业发展。</t>
  </si>
  <si>
    <t>其它项目</t>
  </si>
  <si>
    <t>永德县2024年咖啡基地提质增效建设项目</t>
  </si>
  <si>
    <t>大雪山乡、崇岗乡、永康镇、勐板乡、亚练乡等乡镇</t>
  </si>
  <si>
    <t>实施咖啡提质增效，加强改土施肥、灌溉种植、育苗等。</t>
  </si>
  <si>
    <t>通过项目实施，咖啡年产值可达1000万元以上，带动大雪山乡、崇岗乡、永康镇、勐板乡、亚练乡等乡镇的16个村3250户农户增收发展。</t>
  </si>
  <si>
    <t>永德县2024年青贮玉米种植项目</t>
  </si>
  <si>
    <t>全县10个乡镇</t>
  </si>
  <si>
    <t>1、种植青贮玉米8万亩，亩产5吨以上；2、在开展青贮玉米品种试种筛选试验11组</t>
  </si>
  <si>
    <t>通过项目实施，推广青储玉米种植8万亩，全面推动饲草产业发展，提高种植农户收入。</t>
  </si>
  <si>
    <t>带动生产</t>
  </si>
  <si>
    <t>养殖业基地</t>
  </si>
  <si>
    <t>永德现代肉牛养殖产业园建设项目</t>
  </si>
  <si>
    <t>1、开展农业机械化推广，购置清粪车、饲料投喂车、消毒车等养殖机械。2、建设大动物医院用房、附属设施及配置专用设备。3、建设容纳100人教学、住宿的肉牛养殖综合技术培训基地。</t>
  </si>
  <si>
    <t>1、通过实施项目，切实保障肉牛养殖需求，推广农业现代机械。2、通过实施项目，切实保障全县畜牧业健康发展。3、通过实施项目，切实保障全县养殖户、防疫员得到充分培训。</t>
  </si>
  <si>
    <t>就业务工、带动生产、其他</t>
  </si>
  <si>
    <t>加工业</t>
  </si>
  <si>
    <t>永德县2024年饲草收储加工及收割粉碎一体化设备推广项目</t>
  </si>
  <si>
    <t>紧紧围绕“1个收储中心+4个收储厂+25个收储点+N(全县自营流动收储点)+25个肉牛育肥场+10万亩智慧化种植基地”的总体思路，2024年新建年产20万吨饲草收储厂2个。
开展农业机械化推广，购置饲草收割粉碎机械化设备10套</t>
  </si>
  <si>
    <t>通过项目实施，完善村级饲草种植收储与初加工，形成饲草产业闭环，带动种植农户增收。</t>
  </si>
  <si>
    <t>新型农村集体经济发展项目</t>
  </si>
  <si>
    <t>德党镇大草坝村等14个村饲草收储厂建设项目</t>
  </si>
  <si>
    <t>德党镇等6个乡镇</t>
  </si>
  <si>
    <t>德党镇大草坝村等14个村</t>
  </si>
  <si>
    <t>德党镇大草坝村等6个乡镇14个村饲草收储厂建设项目，每个项目由中央省级资金投资70万元，14个项目共计980万元</t>
  </si>
  <si>
    <t>通过项目实施，带动农户增收，促进村集体经济增长</t>
  </si>
  <si>
    <t>杨志龙</t>
  </si>
  <si>
    <t>永德县委组织部</t>
  </si>
  <si>
    <t>林草基地建设</t>
  </si>
  <si>
    <t>永德县崇岗乡2024年澳洲坚果提质增效项目</t>
  </si>
  <si>
    <t>崇岗乡</t>
  </si>
  <si>
    <t>军捞村</t>
  </si>
  <si>
    <t>结合基地实际，选择以实施园地改造、品种改良、科学施肥、积水保墒、整形修剪、绿色防控、林下种养、保花保果等为措施的基地提质增效1万亩。重点提升示范基地1个（大红山），新建示范基地1个，并带动周边群众实施。</t>
  </si>
  <si>
    <t>通过1万亩澳洲坚果提质增效，提高坚果产量，辐射面积5万亩，切实提高种植农户收入。</t>
  </si>
  <si>
    <t>鲁国斌</t>
  </si>
  <si>
    <t>永德县林业和草原局</t>
  </si>
  <si>
    <t>欠发达国有林场巩固提升任务</t>
  </si>
  <si>
    <t>永德县大雪山乡2024年澳洲坚果提质增效项目</t>
  </si>
  <si>
    <t>大雪山乡</t>
  </si>
  <si>
    <t>蚂蟥箐村</t>
  </si>
  <si>
    <t>结合基地实际，选择以实施园地改造、品种改良、科学施肥、积水保墒、整形修剪、绿色防控、林下种养、保花保果等为措施的基地提质增效1万亩。重点提升示范基地1个（大棕箐），新建示范基地1个，并带动周边群众实施。</t>
  </si>
  <si>
    <t>永德县诃子培育试验示范基地建设项目</t>
  </si>
  <si>
    <t>永康镇</t>
  </si>
  <si>
    <t>端德村</t>
  </si>
  <si>
    <t>申报诃子种质资源库。</t>
  </si>
  <si>
    <t>通过项目实施，达到诃子人工高产栽培的示范效果，带动诃子资源培育，增加诃子产量100吨以上，受益120户600人，受益企业1户，提高综合产业开发效益。</t>
  </si>
  <si>
    <t>带动生产、其他</t>
  </si>
  <si>
    <t>永德县2024年林下魔芋产业发展项目</t>
  </si>
  <si>
    <t>10个乡镇</t>
  </si>
  <si>
    <t>发展以澳洲坚果和核桃为主的林下魔芋种植1.5万亩</t>
  </si>
  <si>
    <t>通过发展林下魔芋种植1.5万亩，亩产增收达0.1万元以上。</t>
  </si>
  <si>
    <t>科技服务</t>
  </si>
  <si>
    <t>永德县茶叶产业技术推广服务项目</t>
  </si>
  <si>
    <t>德党镇等10个乡镇</t>
  </si>
  <si>
    <t>忙见田村等茶叶主产村</t>
  </si>
  <si>
    <t>1、开展永德茶叶品牌宣传推介5场次；2、开展茶叶初制加工技术培训5期次；3、委托专业机构以全国视角对永德熟茶进行专题研究，编制战略规划及实施方案</t>
  </si>
  <si>
    <t>通过项目实施，着力打造永德熟茶百亿产值，以上市为导向打造龙头企业，一年内实现3亿营收，2年内实现5亿营收，3年内实现上市；打造一个典型村集体经济，实现村集体经济收入过亿元，农民收入过万元，为云南省乃至全国的乡村振兴提供新实践、新案例。</t>
  </si>
  <si>
    <t>罗廷奇</t>
  </si>
  <si>
    <t>永德县地方产业发展服务中心</t>
  </si>
  <si>
    <t>永德县2024年糖料核心基地建设项目</t>
  </si>
  <si>
    <t>永康镇等6个乡镇</t>
  </si>
  <si>
    <t>鸭塘村等核心蔗区</t>
  </si>
  <si>
    <t>永康等6个种蔗乡镇2023至2024年新植甘蔗6.1万亩，配套土地平整40000亩，每亩投资800元，概算总投资3200万元。</t>
  </si>
  <si>
    <t>通过项目实施，2023/2024年新植甘蔗6.1万亩，配套实施土地整理4000亩及田间机耕道路10公里，实现项目区甘蔗农业产量2.4万吨以上，农业产值1100万元以上。</t>
  </si>
  <si>
    <t>永德县2024年烤烟产业发展项目</t>
  </si>
  <si>
    <t>德党镇等8个种烟乡镇</t>
  </si>
  <si>
    <t>大坝村等45个种烟村</t>
  </si>
  <si>
    <t>2024年度，种植烤烟3.8万亩，收购烟叶10万担，烟农收入1.7亿元，财政收入3700万元以上；配套实施新建（新烟区）卧式密集型烤房、供电配电、旧烤房炉体改造、烟水、烟路建设维护等。</t>
  </si>
  <si>
    <t>通过项目实施，2024年度完成种植烤烟3.8万亩，收购烟叶10万担，烟农收入1.7亿元，财政收入3700万元以上。</t>
  </si>
  <si>
    <t>德党镇2024年月季花产业发展项目</t>
  </si>
  <si>
    <t>忙岗村</t>
  </si>
  <si>
    <t>继续在忙岗村何家大塘，通过李淑斌博士创立的新型产学研模式“产研小院”和乡村振兴实验室，打造永德香水月季深加工产业的研发及孵化基地。打造永德香水月季产业科技培训中心，主要建设月季花产业基地基础设施、实施产研小院草皮灌木种植、继续配套科研楼、实验室不足的设备器材。</t>
  </si>
  <si>
    <t>按照“致富带着人+村集体+合作社+农户”的模式，通过项目实施通过2024年月季花产业发展项目实施，开展水月季研究、实验，基地建设，月季花种植等，解决当地产业发展滞后的问题,可实现农户通过流转土地增加收，群众在月季花基地就近务工增加收入，农户种植月季花增加收入。</t>
  </si>
  <si>
    <t>带动生产、就业务工</t>
  </si>
  <si>
    <t>高一波</t>
  </si>
  <si>
    <t>永德县工业和科技信息化局</t>
  </si>
  <si>
    <t>永德县2024年智慧冷链物流建设项目</t>
  </si>
  <si>
    <t>设计冷链物流区（含冷链物流设备）总库容5924m³；农产品质量检测区1313.8㎡；农产品交易区1254㎡；仓储区196.8㎡；配套水电、服务设施等。</t>
  </si>
  <si>
    <t>金融保险配套项目</t>
  </si>
  <si>
    <t>小额贷款贴息</t>
  </si>
  <si>
    <t>永德县2024年脱贫人口小额信贷贴息项目</t>
  </si>
  <si>
    <t>对2021至2024年发放的脱贫人口小额信贷进行贴息，计划贴息2300户。</t>
  </si>
  <si>
    <t>通过项目实施，切实解决脱贫人口产业发展资金难问题，切实推动脱贫人口产业发展，实现生产增收。</t>
  </si>
  <si>
    <t>王红书</t>
  </si>
  <si>
    <t>永德县乡村振兴局</t>
  </si>
  <si>
    <t>配套设施项目</t>
  </si>
  <si>
    <t>产业园（区）</t>
  </si>
  <si>
    <t>勐底农场社区管理委员会2024年果蔬提质增效建设项目</t>
  </si>
  <si>
    <t>勐底农场</t>
  </si>
  <si>
    <t>场直九队、场直七队</t>
  </si>
  <si>
    <t>一、在场直九队建设：1.建设2座蓄水池；2.生产道路2.2公里；3.安装DN65镀锌管（直径65毫米镀锌管）3公里，配建配建DN25镀锌管（直径25毫米镀锌管）2.5公里；4.修建农用灌溉池10个；5.其他附属设施建设1项；6.其他。
二、在场直七队建设：1.农产品交易中心提升改造1项。2.产业配套设施：防洪沟建设120米、防汛挡墙2处、排洪管道30米（内径80厘米水泥管）</t>
  </si>
  <si>
    <t>按照“致富带着人+村集体+合作社+农户”的模式，通过项目实施，覆盖910亩果蔬，预估带动群众年均增收1.2万元左右。</t>
  </si>
  <si>
    <t>欠发达国有农场巩固提升任务</t>
  </si>
  <si>
    <t>永德县德党镇2024年大坝村大深沟民族团结进步示范村项目</t>
  </si>
  <si>
    <t>大坝村</t>
  </si>
  <si>
    <t>建设大坝村大深沟自然村标准化饲草生产基地300亩，主要实施生产基地土地平整300亩，配套相应生产管理用房、生产机耕道路等附属设施</t>
  </si>
  <si>
    <t>通过项目实施，提高示范村农户饲草种植积极性，提升项目区群众收入。</t>
  </si>
  <si>
    <t xml:space="preserve">保吉林   </t>
  </si>
  <si>
    <t>永德县民族宗教事务局</t>
  </si>
  <si>
    <t>少数民族发展任务</t>
  </si>
  <si>
    <t>永德县勐板乡2024年后山村后山民族团结进步示范村项目</t>
  </si>
  <si>
    <t>勐板乡</t>
  </si>
  <si>
    <t>后山村</t>
  </si>
  <si>
    <t>建设饮用水加工厂一个，主要购买罐装水生产线2条。</t>
  </si>
  <si>
    <t>通过项目实施，带动群众就业务工，提升项目区群众收入，增加村集体经济收入。</t>
  </si>
  <si>
    <t>永德县班卡乡2024年尖山村新地基民族团结进步示范村项目</t>
  </si>
  <si>
    <t>班卡乡</t>
  </si>
  <si>
    <t>尖山村</t>
  </si>
  <si>
    <t>1.果蔬种植基地建设（种植登腮西瓜、草莓等有机水果和蔬菜），新建大棚10个，土地整理，产业道路沙石化3公里和修建机耕道路5公里，灌溉用水管道和滴水管网建设，打造西瓜、草莓等水果蔬菜采摘体验园</t>
  </si>
  <si>
    <t>通过项目实施，提高示范村产业化水平，带动项目区群众产业增收。</t>
  </si>
  <si>
    <t>永德县大山乡2024年玉华村红山民族团结进步示范村项目</t>
  </si>
  <si>
    <t>大山乡</t>
  </si>
  <si>
    <t>玉华村</t>
  </si>
  <si>
    <t>饲草示范种植300亩，主要实施生产基地土地平整300亩，配套相应生产管理用房、生产机耕道路等附属设施。</t>
  </si>
  <si>
    <t>永德县亚练乡2024年云岭村打毒山民族团结进步示范村项目</t>
  </si>
  <si>
    <t>亚练乡</t>
  </si>
  <si>
    <t>云岭村</t>
  </si>
  <si>
    <t>中药材（重楼）种植100亩。</t>
  </si>
  <si>
    <t>通过项目实施，推广中药材种植100亩，提升项目区群众收入。</t>
  </si>
  <si>
    <t>永德县乌木龙乡2024年木厂村阿尼碑民族团结进步示范村项目</t>
  </si>
  <si>
    <t>乌木龙乡</t>
  </si>
  <si>
    <t>木厂村</t>
  </si>
  <si>
    <t>种植野茶600亩，饲草300亩。</t>
  </si>
  <si>
    <t>通过项目实施，推广野茶种植600亩，提升项目区群众收入。</t>
  </si>
  <si>
    <t>永德县大雪山乡2024年大平掌村忙岗田民族团结进步示范村项目</t>
  </si>
  <si>
    <t>大平掌村</t>
  </si>
  <si>
    <t>1.厂房扩大建设；2.扩充饲草加工一体化设备及相应配套设施建设等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</si>
</sst>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1" xfId="37" applyNumberFormat="1" applyFont="1" applyFill="1" applyBorder="1" applyAlignment="1">
      <alignment horizontal="center" vertical="center" wrapText="1"/>
    </xf>
    <xf numFmtId="0" fontId="2" fillId="0" borderId="1" xfId="37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tabSelected="1" topLeftCell="F1" workbookViewId="0">
      <selection activeCell="Y6" sqref="Y6"/>
    </sheetView>
  </sheetViews>
  <sheetFormatPr defaultColWidth="9" defaultRowHeight="13.5"/>
  <cols>
    <col min="9" max="9" width="10.375"/>
    <col min="13" max="13" width="10.375"/>
  </cols>
  <sheetData>
    <row r="1" ht="22.5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3"/>
      <c r="C2" s="3"/>
      <c r="D2" s="3"/>
      <c r="E2" s="2"/>
      <c r="F2" s="2"/>
      <c r="G2" s="2"/>
      <c r="H2" s="2"/>
      <c r="I2" s="13"/>
      <c r="J2" s="14"/>
      <c r="K2" s="15"/>
      <c r="L2" s="16"/>
      <c r="M2" s="13"/>
      <c r="N2" s="13"/>
      <c r="O2" s="14"/>
      <c r="P2" s="16"/>
      <c r="Q2" s="2"/>
      <c r="R2" s="2"/>
      <c r="S2" s="2"/>
      <c r="T2" s="2"/>
      <c r="U2" s="2"/>
      <c r="V2" s="2"/>
      <c r="W2" s="2"/>
      <c r="X2" s="2"/>
      <c r="Y2" s="2"/>
    </row>
    <row r="3" spans="1:2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6"/>
      <c r="H3" s="6"/>
      <c r="I3" s="17" t="s">
        <v>7</v>
      </c>
      <c r="J3" s="4" t="s">
        <v>8</v>
      </c>
      <c r="K3" s="18" t="s">
        <v>9</v>
      </c>
      <c r="L3" s="7" t="s">
        <v>10</v>
      </c>
      <c r="M3" s="17" t="s">
        <v>11</v>
      </c>
      <c r="N3" s="17"/>
      <c r="O3" s="18" t="s">
        <v>12</v>
      </c>
      <c r="P3" s="7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18" t="s">
        <v>18</v>
      </c>
      <c r="V3" s="18" t="s">
        <v>19</v>
      </c>
      <c r="W3" s="18" t="s">
        <v>20</v>
      </c>
      <c r="X3" s="18" t="s">
        <v>21</v>
      </c>
      <c r="Y3" s="4" t="s">
        <v>22</v>
      </c>
    </row>
    <row r="4" ht="24" spans="1:25">
      <c r="A4" s="4"/>
      <c r="B4" s="4"/>
      <c r="C4" s="5"/>
      <c r="D4" s="5"/>
      <c r="E4" s="4"/>
      <c r="F4" s="7" t="s">
        <v>23</v>
      </c>
      <c r="G4" s="4" t="s">
        <v>24</v>
      </c>
      <c r="H4" s="4" t="s">
        <v>25</v>
      </c>
      <c r="I4" s="17"/>
      <c r="J4" s="4"/>
      <c r="K4" s="18"/>
      <c r="L4" s="7"/>
      <c r="M4" s="19" t="s">
        <v>26</v>
      </c>
      <c r="N4" s="19" t="s">
        <v>27</v>
      </c>
      <c r="O4" s="18"/>
      <c r="P4" s="7"/>
      <c r="Q4" s="5"/>
      <c r="R4" s="5"/>
      <c r="S4" s="5"/>
      <c r="T4" s="5"/>
      <c r="U4" s="18"/>
      <c r="V4" s="18"/>
      <c r="W4" s="18"/>
      <c r="X4" s="18"/>
      <c r="Y4" s="4"/>
    </row>
    <row r="5" spans="1:25">
      <c r="A5" s="8" t="s">
        <v>28</v>
      </c>
      <c r="B5" s="8"/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20">
        <f>SUM(I6:I42)</f>
        <v>10921</v>
      </c>
      <c r="J5" s="9" t="s">
        <v>29</v>
      </c>
      <c r="K5" s="9" t="s">
        <v>29</v>
      </c>
      <c r="L5" s="21" t="s">
        <v>29</v>
      </c>
      <c r="M5" s="20">
        <f>SUBTOTAL(9,M6:M42)</f>
        <v>10921</v>
      </c>
      <c r="N5" s="20">
        <f>SUM(N6:N42)</f>
        <v>0</v>
      </c>
      <c r="O5" s="9" t="s">
        <v>29</v>
      </c>
      <c r="P5" s="21" t="s">
        <v>29</v>
      </c>
      <c r="Q5" s="9" t="s">
        <v>29</v>
      </c>
      <c r="R5" s="9" t="s">
        <v>29</v>
      </c>
      <c r="S5" s="9" t="s">
        <v>29</v>
      </c>
      <c r="T5" s="9" t="s">
        <v>29</v>
      </c>
      <c r="U5" s="9" t="s">
        <v>29</v>
      </c>
      <c r="V5" s="9" t="s">
        <v>29</v>
      </c>
      <c r="W5" s="9" t="s">
        <v>29</v>
      </c>
      <c r="X5" s="4" t="s">
        <v>29</v>
      </c>
      <c r="Y5" s="9" t="s">
        <v>29</v>
      </c>
    </row>
    <row r="6" ht="204" spans="1:25">
      <c r="A6" s="4">
        <v>1</v>
      </c>
      <c r="B6" s="10" t="s">
        <v>30</v>
      </c>
      <c r="C6" s="10" t="s">
        <v>31</v>
      </c>
      <c r="D6" s="10" t="s">
        <v>32</v>
      </c>
      <c r="E6" s="10" t="s">
        <v>33</v>
      </c>
      <c r="F6" s="4" t="s">
        <v>34</v>
      </c>
      <c r="G6" s="4" t="s">
        <v>35</v>
      </c>
      <c r="H6" s="4" t="s">
        <v>36</v>
      </c>
      <c r="I6" s="4">
        <v>360</v>
      </c>
      <c r="J6" s="10" t="s">
        <v>37</v>
      </c>
      <c r="K6" s="10" t="s">
        <v>38</v>
      </c>
      <c r="L6" s="4">
        <v>2024</v>
      </c>
      <c r="M6" s="4">
        <v>360</v>
      </c>
      <c r="N6" s="4"/>
      <c r="O6" s="10" t="s">
        <v>39</v>
      </c>
      <c r="P6" s="4">
        <v>2000</v>
      </c>
      <c r="Q6" s="4" t="s">
        <v>40</v>
      </c>
      <c r="R6" s="4" t="s">
        <v>41</v>
      </c>
      <c r="S6" s="4" t="s">
        <v>41</v>
      </c>
      <c r="T6" s="4" t="s">
        <v>42</v>
      </c>
      <c r="U6" s="4" t="s">
        <v>43</v>
      </c>
      <c r="V6" s="4" t="s">
        <v>40</v>
      </c>
      <c r="W6" s="4" t="s">
        <v>44</v>
      </c>
      <c r="X6" s="4" t="s">
        <v>45</v>
      </c>
      <c r="Y6" s="4" t="s">
        <v>46</v>
      </c>
    </row>
    <row r="7" ht="156" spans="1:25">
      <c r="A7" s="4">
        <v>2</v>
      </c>
      <c r="B7" s="10" t="s">
        <v>30</v>
      </c>
      <c r="C7" s="10" t="s">
        <v>47</v>
      </c>
      <c r="D7" s="10" t="s">
        <v>48</v>
      </c>
      <c r="E7" s="10" t="s">
        <v>49</v>
      </c>
      <c r="F7" s="4" t="s">
        <v>34</v>
      </c>
      <c r="G7" s="4" t="s">
        <v>50</v>
      </c>
      <c r="H7" s="4" t="s">
        <v>51</v>
      </c>
      <c r="I7" s="4">
        <v>717</v>
      </c>
      <c r="J7" s="10" t="s">
        <v>52</v>
      </c>
      <c r="K7" s="10" t="s">
        <v>53</v>
      </c>
      <c r="L7" s="4">
        <v>2024</v>
      </c>
      <c r="M7" s="4">
        <v>717</v>
      </c>
      <c r="N7" s="4"/>
      <c r="O7" s="10" t="s">
        <v>39</v>
      </c>
      <c r="P7" s="4">
        <v>3100</v>
      </c>
      <c r="Q7" s="4" t="s">
        <v>41</v>
      </c>
      <c r="R7" s="4" t="s">
        <v>41</v>
      </c>
      <c r="S7" s="4" t="s">
        <v>41</v>
      </c>
      <c r="T7" s="4" t="s">
        <v>42</v>
      </c>
      <c r="U7" s="4" t="s">
        <v>43</v>
      </c>
      <c r="V7" s="4" t="s">
        <v>40</v>
      </c>
      <c r="W7" s="4" t="s">
        <v>54</v>
      </c>
      <c r="X7" s="4" t="s">
        <v>45</v>
      </c>
      <c r="Y7" s="4" t="s">
        <v>46</v>
      </c>
    </row>
    <row r="8" ht="84" spans="1:25">
      <c r="A8" s="4">
        <v>3</v>
      </c>
      <c r="B8" s="10" t="s">
        <v>30</v>
      </c>
      <c r="C8" s="10" t="s">
        <v>55</v>
      </c>
      <c r="D8" s="10" t="s">
        <v>56</v>
      </c>
      <c r="E8" s="10" t="s">
        <v>57</v>
      </c>
      <c r="F8" s="4" t="s">
        <v>34</v>
      </c>
      <c r="G8" s="4"/>
      <c r="H8" s="4"/>
      <c r="I8" s="4">
        <v>100</v>
      </c>
      <c r="J8" s="10" t="s">
        <v>58</v>
      </c>
      <c r="K8" s="10" t="s">
        <v>59</v>
      </c>
      <c r="L8" s="4">
        <v>2024</v>
      </c>
      <c r="M8" s="4">
        <v>100</v>
      </c>
      <c r="N8" s="4"/>
      <c r="O8" s="10" t="s">
        <v>39</v>
      </c>
      <c r="P8" s="4">
        <v>30000</v>
      </c>
      <c r="Q8" s="4" t="s">
        <v>41</v>
      </c>
      <c r="R8" s="4" t="s">
        <v>41</v>
      </c>
      <c r="S8" s="4" t="s">
        <v>41</v>
      </c>
      <c r="T8" s="4" t="s">
        <v>42</v>
      </c>
      <c r="U8" s="4" t="s">
        <v>43</v>
      </c>
      <c r="V8" s="4" t="s">
        <v>40</v>
      </c>
      <c r="W8" s="12" t="s">
        <v>60</v>
      </c>
      <c r="X8" s="4" t="s">
        <v>45</v>
      </c>
      <c r="Y8" s="4" t="s">
        <v>46</v>
      </c>
    </row>
    <row r="9" ht="156" spans="1:25">
      <c r="A9" s="4">
        <v>4</v>
      </c>
      <c r="B9" s="10" t="s">
        <v>30</v>
      </c>
      <c r="C9" s="10" t="s">
        <v>31</v>
      </c>
      <c r="D9" s="10" t="s">
        <v>32</v>
      </c>
      <c r="E9" s="10" t="s">
        <v>61</v>
      </c>
      <c r="F9" s="4" t="s">
        <v>34</v>
      </c>
      <c r="G9" s="4" t="s">
        <v>62</v>
      </c>
      <c r="H9" s="4"/>
      <c r="I9" s="4">
        <v>100</v>
      </c>
      <c r="J9" s="10" t="s">
        <v>63</v>
      </c>
      <c r="K9" s="10" t="s">
        <v>64</v>
      </c>
      <c r="L9" s="4">
        <v>2024</v>
      </c>
      <c r="M9" s="4">
        <v>100</v>
      </c>
      <c r="N9" s="4"/>
      <c r="O9" s="10" t="s">
        <v>39</v>
      </c>
      <c r="P9" s="4">
        <v>6500</v>
      </c>
      <c r="Q9" s="4" t="s">
        <v>41</v>
      </c>
      <c r="R9" s="4" t="s">
        <v>41</v>
      </c>
      <c r="S9" s="4" t="s">
        <v>41</v>
      </c>
      <c r="T9" s="4" t="s">
        <v>42</v>
      </c>
      <c r="U9" s="4" t="s">
        <v>43</v>
      </c>
      <c r="V9" s="4" t="s">
        <v>40</v>
      </c>
      <c r="W9" s="4" t="s">
        <v>44</v>
      </c>
      <c r="X9" s="4" t="s">
        <v>45</v>
      </c>
      <c r="Y9" s="4" t="s">
        <v>46</v>
      </c>
    </row>
    <row r="10" ht="96" spans="1:25">
      <c r="A10" s="4">
        <v>5</v>
      </c>
      <c r="B10" s="10" t="s">
        <v>30</v>
      </c>
      <c r="C10" s="10" t="s">
        <v>31</v>
      </c>
      <c r="D10" s="10" t="s">
        <v>32</v>
      </c>
      <c r="E10" s="10" t="s">
        <v>65</v>
      </c>
      <c r="F10" s="4" t="s">
        <v>34</v>
      </c>
      <c r="G10" s="4" t="s">
        <v>66</v>
      </c>
      <c r="H10" s="4"/>
      <c r="I10" s="4">
        <v>800</v>
      </c>
      <c r="J10" s="10" t="s">
        <v>67</v>
      </c>
      <c r="K10" s="10" t="s">
        <v>68</v>
      </c>
      <c r="L10" s="4">
        <v>2024</v>
      </c>
      <c r="M10" s="4">
        <v>800</v>
      </c>
      <c r="N10" s="4"/>
      <c r="O10" s="10" t="s">
        <v>69</v>
      </c>
      <c r="P10" s="4">
        <v>80000</v>
      </c>
      <c r="Q10" s="4" t="s">
        <v>41</v>
      </c>
      <c r="R10" s="4" t="s">
        <v>41</v>
      </c>
      <c r="S10" s="4" t="s">
        <v>41</v>
      </c>
      <c r="T10" s="4" t="s">
        <v>42</v>
      </c>
      <c r="U10" s="4" t="s">
        <v>43</v>
      </c>
      <c r="V10" s="4" t="s">
        <v>40</v>
      </c>
      <c r="W10" s="4" t="s">
        <v>44</v>
      </c>
      <c r="X10" s="4" t="s">
        <v>45</v>
      </c>
      <c r="Y10" s="4" t="s">
        <v>46</v>
      </c>
    </row>
    <row r="11" ht="204" spans="1:25">
      <c r="A11" s="4">
        <v>6</v>
      </c>
      <c r="B11" s="11" t="s">
        <v>30</v>
      </c>
      <c r="C11" s="10" t="s">
        <v>31</v>
      </c>
      <c r="D11" s="10" t="s">
        <v>70</v>
      </c>
      <c r="E11" s="10" t="s">
        <v>71</v>
      </c>
      <c r="F11" s="12" t="s">
        <v>34</v>
      </c>
      <c r="G11" s="12"/>
      <c r="H11" s="12"/>
      <c r="I11" s="12">
        <v>2000</v>
      </c>
      <c r="J11" s="10" t="s">
        <v>72</v>
      </c>
      <c r="K11" s="10" t="s">
        <v>73</v>
      </c>
      <c r="L11" s="12">
        <v>2024</v>
      </c>
      <c r="M11" s="12">
        <v>2000</v>
      </c>
      <c r="N11" s="12"/>
      <c r="O11" s="10" t="s">
        <v>74</v>
      </c>
      <c r="P11" s="12">
        <v>12000</v>
      </c>
      <c r="Q11" s="12" t="s">
        <v>41</v>
      </c>
      <c r="R11" s="12" t="s">
        <v>41</v>
      </c>
      <c r="S11" s="12"/>
      <c r="T11" s="12" t="s">
        <v>42</v>
      </c>
      <c r="U11" s="4" t="s">
        <v>43</v>
      </c>
      <c r="V11" s="12" t="s">
        <v>40</v>
      </c>
      <c r="W11" s="12" t="s">
        <v>60</v>
      </c>
      <c r="X11" s="4" t="s">
        <v>45</v>
      </c>
      <c r="Y11" s="4" t="s">
        <v>46</v>
      </c>
    </row>
    <row r="12" ht="264" spans="1:25">
      <c r="A12" s="4">
        <v>7</v>
      </c>
      <c r="B12" s="10" t="s">
        <v>30</v>
      </c>
      <c r="C12" s="10" t="s">
        <v>47</v>
      </c>
      <c r="D12" s="10" t="s">
        <v>75</v>
      </c>
      <c r="E12" s="10" t="s">
        <v>76</v>
      </c>
      <c r="F12" s="4" t="s">
        <v>34</v>
      </c>
      <c r="G12" s="4"/>
      <c r="H12" s="4"/>
      <c r="I12" s="4">
        <v>560</v>
      </c>
      <c r="J12" s="10" t="s">
        <v>77</v>
      </c>
      <c r="K12" s="10" t="s">
        <v>78</v>
      </c>
      <c r="L12" s="4">
        <v>2024</v>
      </c>
      <c r="M12" s="4">
        <v>560</v>
      </c>
      <c r="N12" s="4"/>
      <c r="O12" s="10" t="s">
        <v>69</v>
      </c>
      <c r="P12" s="4">
        <v>14300</v>
      </c>
      <c r="Q12" s="4" t="s">
        <v>41</v>
      </c>
      <c r="R12" s="4" t="s">
        <v>41</v>
      </c>
      <c r="S12" s="4" t="s">
        <v>41</v>
      </c>
      <c r="T12" s="4" t="s">
        <v>42</v>
      </c>
      <c r="U12" s="4" t="s">
        <v>43</v>
      </c>
      <c r="V12" s="4" t="s">
        <v>40</v>
      </c>
      <c r="W12" s="12" t="s">
        <v>60</v>
      </c>
      <c r="X12" s="4" t="s">
        <v>45</v>
      </c>
      <c r="Y12" s="4" t="s">
        <v>46</v>
      </c>
    </row>
    <row r="13" ht="132" spans="1:25">
      <c r="A13" s="4">
        <v>8</v>
      </c>
      <c r="B13" s="10" t="s">
        <v>30</v>
      </c>
      <c r="C13" s="10" t="s">
        <v>79</v>
      </c>
      <c r="D13" s="10" t="s">
        <v>79</v>
      </c>
      <c r="E13" s="10" t="s">
        <v>80</v>
      </c>
      <c r="F13" s="4" t="s">
        <v>34</v>
      </c>
      <c r="G13" s="4" t="s">
        <v>81</v>
      </c>
      <c r="H13" s="4" t="s">
        <v>82</v>
      </c>
      <c r="I13" s="4">
        <v>980</v>
      </c>
      <c r="J13" s="10" t="s">
        <v>83</v>
      </c>
      <c r="K13" s="10" t="s">
        <v>84</v>
      </c>
      <c r="L13" s="4">
        <v>2024</v>
      </c>
      <c r="M13" s="4">
        <v>980</v>
      </c>
      <c r="N13" s="4"/>
      <c r="O13" s="10" t="s">
        <v>69</v>
      </c>
      <c r="P13" s="4">
        <v>26889</v>
      </c>
      <c r="Q13" s="4" t="s">
        <v>41</v>
      </c>
      <c r="R13" s="4" t="s">
        <v>41</v>
      </c>
      <c r="S13" s="4" t="s">
        <v>41</v>
      </c>
      <c r="T13" s="4" t="s">
        <v>85</v>
      </c>
      <c r="U13" s="4" t="s">
        <v>86</v>
      </c>
      <c r="V13" s="4" t="s">
        <v>40</v>
      </c>
      <c r="W13" s="12" t="s">
        <v>60</v>
      </c>
      <c r="X13" s="4" t="s">
        <v>45</v>
      </c>
      <c r="Y13" s="4" t="s">
        <v>46</v>
      </c>
    </row>
    <row r="14" ht="252" spans="1:25">
      <c r="A14" s="4">
        <v>9</v>
      </c>
      <c r="B14" s="10" t="s">
        <v>30</v>
      </c>
      <c r="C14" s="10" t="s">
        <v>31</v>
      </c>
      <c r="D14" s="10" t="s">
        <v>87</v>
      </c>
      <c r="E14" s="10" t="s">
        <v>88</v>
      </c>
      <c r="F14" s="4" t="s">
        <v>34</v>
      </c>
      <c r="G14" s="4" t="s">
        <v>89</v>
      </c>
      <c r="H14" s="4" t="s">
        <v>90</v>
      </c>
      <c r="I14" s="4">
        <v>260</v>
      </c>
      <c r="J14" s="10" t="s">
        <v>91</v>
      </c>
      <c r="K14" s="10" t="s">
        <v>92</v>
      </c>
      <c r="L14" s="4">
        <v>2024</v>
      </c>
      <c r="M14" s="4">
        <v>260</v>
      </c>
      <c r="N14" s="4"/>
      <c r="O14" s="10" t="s">
        <v>74</v>
      </c>
      <c r="P14" s="4">
        <v>2000</v>
      </c>
      <c r="Q14" s="4" t="s">
        <v>41</v>
      </c>
      <c r="R14" s="4" t="s">
        <v>41</v>
      </c>
      <c r="S14" s="4" t="s">
        <v>41</v>
      </c>
      <c r="T14" s="4" t="s">
        <v>93</v>
      </c>
      <c r="U14" s="4" t="s">
        <v>94</v>
      </c>
      <c r="V14" s="4" t="s">
        <v>40</v>
      </c>
      <c r="W14" s="4" t="s">
        <v>54</v>
      </c>
      <c r="X14" s="4" t="s">
        <v>45</v>
      </c>
      <c r="Y14" s="4" t="s">
        <v>95</v>
      </c>
    </row>
    <row r="15" ht="252" spans="1:25">
      <c r="A15" s="4">
        <v>10</v>
      </c>
      <c r="B15" s="10" t="s">
        <v>30</v>
      </c>
      <c r="C15" s="10" t="s">
        <v>31</v>
      </c>
      <c r="D15" s="10" t="s">
        <v>87</v>
      </c>
      <c r="E15" s="10" t="s">
        <v>96</v>
      </c>
      <c r="F15" s="4" t="s">
        <v>34</v>
      </c>
      <c r="G15" s="4" t="s">
        <v>97</v>
      </c>
      <c r="H15" s="4" t="s">
        <v>98</v>
      </c>
      <c r="I15" s="4">
        <v>260</v>
      </c>
      <c r="J15" s="10" t="s">
        <v>99</v>
      </c>
      <c r="K15" s="10" t="s">
        <v>92</v>
      </c>
      <c r="L15" s="4">
        <v>2024</v>
      </c>
      <c r="M15" s="4">
        <v>260</v>
      </c>
      <c r="N15" s="4"/>
      <c r="O15" s="10" t="s">
        <v>74</v>
      </c>
      <c r="P15" s="4">
        <v>2000</v>
      </c>
      <c r="Q15" s="4" t="s">
        <v>41</v>
      </c>
      <c r="R15" s="4" t="s">
        <v>41</v>
      </c>
      <c r="S15" s="4" t="s">
        <v>41</v>
      </c>
      <c r="T15" s="4" t="s">
        <v>93</v>
      </c>
      <c r="U15" s="4" t="s">
        <v>94</v>
      </c>
      <c r="V15" s="4" t="s">
        <v>40</v>
      </c>
      <c r="W15" s="4" t="s">
        <v>54</v>
      </c>
      <c r="X15" s="4" t="s">
        <v>45</v>
      </c>
      <c r="Y15" s="4" t="s">
        <v>95</v>
      </c>
    </row>
    <row r="16" ht="180" spans="1:25">
      <c r="A16" s="4">
        <v>11</v>
      </c>
      <c r="B16" s="10" t="s">
        <v>30</v>
      </c>
      <c r="C16" s="10" t="s">
        <v>31</v>
      </c>
      <c r="D16" s="10" t="s">
        <v>87</v>
      </c>
      <c r="E16" s="10" t="s">
        <v>100</v>
      </c>
      <c r="F16" s="4" t="s">
        <v>34</v>
      </c>
      <c r="G16" s="4" t="s">
        <v>101</v>
      </c>
      <c r="H16" s="4" t="s">
        <v>102</v>
      </c>
      <c r="I16" s="4">
        <v>200</v>
      </c>
      <c r="J16" s="10" t="s">
        <v>103</v>
      </c>
      <c r="K16" s="10" t="s">
        <v>104</v>
      </c>
      <c r="L16" s="4">
        <v>2024</v>
      </c>
      <c r="M16" s="4">
        <v>200</v>
      </c>
      <c r="N16" s="4"/>
      <c r="O16" s="10" t="s">
        <v>105</v>
      </c>
      <c r="P16" s="4">
        <v>600</v>
      </c>
      <c r="Q16" s="4" t="s">
        <v>41</v>
      </c>
      <c r="R16" s="4" t="s">
        <v>41</v>
      </c>
      <c r="S16" s="4" t="s">
        <v>41</v>
      </c>
      <c r="T16" s="4" t="s">
        <v>93</v>
      </c>
      <c r="U16" s="4" t="s">
        <v>94</v>
      </c>
      <c r="V16" s="4" t="s">
        <v>40</v>
      </c>
      <c r="W16" s="4" t="s">
        <v>44</v>
      </c>
      <c r="X16" s="4" t="s">
        <v>45</v>
      </c>
      <c r="Y16" s="4" t="s">
        <v>46</v>
      </c>
    </row>
    <row r="17" ht="72" spans="1:25">
      <c r="A17" s="4">
        <v>12</v>
      </c>
      <c r="B17" s="10" t="s">
        <v>30</v>
      </c>
      <c r="C17" s="10" t="s">
        <v>31</v>
      </c>
      <c r="D17" s="10" t="s">
        <v>32</v>
      </c>
      <c r="E17" s="10" t="s">
        <v>106</v>
      </c>
      <c r="F17" s="4" t="s">
        <v>34</v>
      </c>
      <c r="G17" s="4" t="s">
        <v>107</v>
      </c>
      <c r="H17" s="4"/>
      <c r="I17" s="4">
        <v>200</v>
      </c>
      <c r="J17" s="10" t="s">
        <v>108</v>
      </c>
      <c r="K17" s="10" t="s">
        <v>109</v>
      </c>
      <c r="L17" s="4">
        <v>2024</v>
      </c>
      <c r="M17" s="4">
        <v>200</v>
      </c>
      <c r="N17" s="4"/>
      <c r="O17" s="10" t="s">
        <v>74</v>
      </c>
      <c r="P17" s="4">
        <v>1000</v>
      </c>
      <c r="Q17" s="4" t="s">
        <v>41</v>
      </c>
      <c r="R17" s="4" t="s">
        <v>41</v>
      </c>
      <c r="S17" s="4" t="s">
        <v>41</v>
      </c>
      <c r="T17" s="4" t="s">
        <v>93</v>
      </c>
      <c r="U17" s="4" t="s">
        <v>94</v>
      </c>
      <c r="V17" s="4" t="s">
        <v>40</v>
      </c>
      <c r="W17" s="4" t="s">
        <v>44</v>
      </c>
      <c r="X17" s="4" t="s">
        <v>45</v>
      </c>
      <c r="Y17" s="4" t="s">
        <v>46</v>
      </c>
    </row>
    <row r="18" ht="288" spans="1:25">
      <c r="A18" s="4">
        <v>13</v>
      </c>
      <c r="B18" s="10" t="s">
        <v>30</v>
      </c>
      <c r="C18" s="10" t="s">
        <v>55</v>
      </c>
      <c r="D18" s="10" t="s">
        <v>110</v>
      </c>
      <c r="E18" s="10" t="s">
        <v>111</v>
      </c>
      <c r="F18" s="4" t="s">
        <v>34</v>
      </c>
      <c r="G18" s="4" t="s">
        <v>112</v>
      </c>
      <c r="H18" s="4" t="s">
        <v>113</v>
      </c>
      <c r="I18" s="4">
        <v>120</v>
      </c>
      <c r="J18" s="10" t="s">
        <v>114</v>
      </c>
      <c r="K18" s="10" t="s">
        <v>115</v>
      </c>
      <c r="L18" s="4">
        <v>2024</v>
      </c>
      <c r="M18" s="4">
        <v>120</v>
      </c>
      <c r="N18" s="4"/>
      <c r="O18" s="10" t="s">
        <v>69</v>
      </c>
      <c r="P18" s="4">
        <v>21700</v>
      </c>
      <c r="Q18" s="4" t="s">
        <v>41</v>
      </c>
      <c r="R18" s="4" t="s">
        <v>41</v>
      </c>
      <c r="S18" s="4" t="s">
        <v>41</v>
      </c>
      <c r="T18" s="4" t="s">
        <v>116</v>
      </c>
      <c r="U18" s="4" t="s">
        <v>117</v>
      </c>
      <c r="V18" s="4" t="s">
        <v>40</v>
      </c>
      <c r="W18" s="4" t="s">
        <v>54</v>
      </c>
      <c r="X18" s="4" t="s">
        <v>45</v>
      </c>
      <c r="Y18" s="4" t="s">
        <v>46</v>
      </c>
    </row>
    <row r="19" ht="192" spans="1:25">
      <c r="A19" s="4">
        <v>14</v>
      </c>
      <c r="B19" s="10" t="s">
        <v>30</v>
      </c>
      <c r="C19" s="10" t="s">
        <v>31</v>
      </c>
      <c r="D19" s="10" t="s">
        <v>32</v>
      </c>
      <c r="E19" s="10" t="s">
        <v>118</v>
      </c>
      <c r="F19" s="4" t="s">
        <v>34</v>
      </c>
      <c r="G19" s="4" t="s">
        <v>119</v>
      </c>
      <c r="H19" s="4" t="s">
        <v>120</v>
      </c>
      <c r="I19" s="4">
        <v>400</v>
      </c>
      <c r="J19" s="10" t="s">
        <v>121</v>
      </c>
      <c r="K19" s="10" t="s">
        <v>122</v>
      </c>
      <c r="L19" s="4">
        <v>2024</v>
      </c>
      <c r="M19" s="4">
        <v>400</v>
      </c>
      <c r="N19" s="4"/>
      <c r="O19" s="10" t="s">
        <v>105</v>
      </c>
      <c r="P19" s="4">
        <v>12000</v>
      </c>
      <c r="Q19" s="4" t="s">
        <v>41</v>
      </c>
      <c r="R19" s="4" t="s">
        <v>41</v>
      </c>
      <c r="S19" s="4" t="s">
        <v>41</v>
      </c>
      <c r="T19" s="4" t="s">
        <v>116</v>
      </c>
      <c r="U19" s="4" t="s">
        <v>117</v>
      </c>
      <c r="V19" s="4" t="s">
        <v>40</v>
      </c>
      <c r="W19" s="4" t="s">
        <v>54</v>
      </c>
      <c r="X19" s="4" t="s">
        <v>45</v>
      </c>
      <c r="Y19" s="4" t="s">
        <v>46</v>
      </c>
    </row>
    <row r="20" ht="216" spans="1:25">
      <c r="A20" s="4">
        <v>15</v>
      </c>
      <c r="B20" s="10" t="s">
        <v>30</v>
      </c>
      <c r="C20" s="10" t="s">
        <v>31</v>
      </c>
      <c r="D20" s="10" t="s">
        <v>32</v>
      </c>
      <c r="E20" s="10" t="s">
        <v>123</v>
      </c>
      <c r="F20" s="4" t="s">
        <v>34</v>
      </c>
      <c r="G20" s="4" t="s">
        <v>124</v>
      </c>
      <c r="H20" s="4" t="s">
        <v>125</v>
      </c>
      <c r="I20" s="4">
        <v>890</v>
      </c>
      <c r="J20" s="10" t="s">
        <v>126</v>
      </c>
      <c r="K20" s="10" t="s">
        <v>127</v>
      </c>
      <c r="L20" s="4">
        <v>2024</v>
      </c>
      <c r="M20" s="4">
        <v>890</v>
      </c>
      <c r="N20" s="4"/>
      <c r="O20" s="10" t="s">
        <v>105</v>
      </c>
      <c r="P20" s="4">
        <v>11000</v>
      </c>
      <c r="Q20" s="4" t="s">
        <v>41</v>
      </c>
      <c r="R20" s="4" t="s">
        <v>41</v>
      </c>
      <c r="S20" s="4" t="s">
        <v>41</v>
      </c>
      <c r="T20" s="4" t="s">
        <v>116</v>
      </c>
      <c r="U20" s="4" t="s">
        <v>117</v>
      </c>
      <c r="V20" s="4" t="s">
        <v>40</v>
      </c>
      <c r="W20" s="4" t="s">
        <v>54</v>
      </c>
      <c r="X20" s="4" t="s">
        <v>45</v>
      </c>
      <c r="Y20" s="4" t="s">
        <v>46</v>
      </c>
    </row>
    <row r="21" ht="324" spans="1:25">
      <c r="A21" s="4">
        <v>16</v>
      </c>
      <c r="B21" s="10" t="s">
        <v>30</v>
      </c>
      <c r="C21" s="10" t="s">
        <v>55</v>
      </c>
      <c r="D21" s="10" t="s">
        <v>110</v>
      </c>
      <c r="E21" s="10" t="s">
        <v>128</v>
      </c>
      <c r="F21" s="4" t="s">
        <v>34</v>
      </c>
      <c r="G21" s="4" t="s">
        <v>50</v>
      </c>
      <c r="H21" s="4" t="s">
        <v>129</v>
      </c>
      <c r="I21" s="4">
        <v>970</v>
      </c>
      <c r="J21" s="10" t="s">
        <v>130</v>
      </c>
      <c r="K21" s="10" t="s">
        <v>131</v>
      </c>
      <c r="L21" s="4">
        <v>2024</v>
      </c>
      <c r="M21" s="4">
        <v>970</v>
      </c>
      <c r="N21" s="4"/>
      <c r="O21" s="10" t="s">
        <v>132</v>
      </c>
      <c r="P21" s="4">
        <v>2325</v>
      </c>
      <c r="Q21" s="4" t="s">
        <v>41</v>
      </c>
      <c r="R21" s="4" t="s">
        <v>41</v>
      </c>
      <c r="S21" s="4" t="s">
        <v>41</v>
      </c>
      <c r="T21" s="4" t="s">
        <v>133</v>
      </c>
      <c r="U21" s="4" t="s">
        <v>134</v>
      </c>
      <c r="V21" s="4" t="s">
        <v>40</v>
      </c>
      <c r="W21" s="4" t="s">
        <v>44</v>
      </c>
      <c r="X21" s="4" t="s">
        <v>45</v>
      </c>
      <c r="Y21" s="4" t="s">
        <v>46</v>
      </c>
    </row>
    <row r="22" ht="180" spans="1:25">
      <c r="A22" s="4">
        <v>17</v>
      </c>
      <c r="B22" s="10" t="s">
        <v>30</v>
      </c>
      <c r="C22" s="10" t="s">
        <v>47</v>
      </c>
      <c r="D22" s="10" t="s">
        <v>48</v>
      </c>
      <c r="E22" s="10" t="s">
        <v>135</v>
      </c>
      <c r="F22" s="4" t="s">
        <v>34</v>
      </c>
      <c r="G22" s="4" t="s">
        <v>101</v>
      </c>
      <c r="H22" s="4" t="s">
        <v>102</v>
      </c>
      <c r="I22" s="4">
        <v>874</v>
      </c>
      <c r="J22" s="10" t="s">
        <v>136</v>
      </c>
      <c r="K22" s="10" t="s">
        <v>53</v>
      </c>
      <c r="L22" s="4">
        <v>2024</v>
      </c>
      <c r="M22" s="4">
        <v>874</v>
      </c>
      <c r="N22" s="4"/>
      <c r="O22" s="10" t="s">
        <v>39</v>
      </c>
      <c r="P22" s="4">
        <v>4600</v>
      </c>
      <c r="Q22" s="4" t="s">
        <v>41</v>
      </c>
      <c r="R22" s="4" t="s">
        <v>41</v>
      </c>
      <c r="S22" s="4" t="s">
        <v>41</v>
      </c>
      <c r="T22" s="4" t="s">
        <v>133</v>
      </c>
      <c r="U22" s="4" t="s">
        <v>134</v>
      </c>
      <c r="V22" s="4" t="s">
        <v>40</v>
      </c>
      <c r="W22" s="4" t="s">
        <v>54</v>
      </c>
      <c r="X22" s="4" t="s">
        <v>45</v>
      </c>
      <c r="Y22" s="4" t="s">
        <v>46</v>
      </c>
    </row>
    <row r="23" ht="108" spans="1:25">
      <c r="A23" s="4">
        <v>18</v>
      </c>
      <c r="B23" s="10" t="s">
        <v>30</v>
      </c>
      <c r="C23" s="10" t="s">
        <v>137</v>
      </c>
      <c r="D23" s="10" t="s">
        <v>138</v>
      </c>
      <c r="E23" s="10" t="s">
        <v>139</v>
      </c>
      <c r="F23" s="4" t="s">
        <v>34</v>
      </c>
      <c r="G23" s="4"/>
      <c r="H23" s="4"/>
      <c r="I23" s="4">
        <v>300</v>
      </c>
      <c r="J23" s="10" t="s">
        <v>140</v>
      </c>
      <c r="K23" s="10" t="s">
        <v>141</v>
      </c>
      <c r="L23" s="4">
        <v>2024</v>
      </c>
      <c r="M23" s="4">
        <v>300</v>
      </c>
      <c r="N23" s="4"/>
      <c r="O23" s="10" t="s">
        <v>69</v>
      </c>
      <c r="P23" s="4">
        <v>2300</v>
      </c>
      <c r="Q23" s="4" t="s">
        <v>40</v>
      </c>
      <c r="R23" s="4" t="s">
        <v>41</v>
      </c>
      <c r="S23" s="4" t="s">
        <v>41</v>
      </c>
      <c r="T23" s="4" t="s">
        <v>142</v>
      </c>
      <c r="U23" s="4" t="s">
        <v>143</v>
      </c>
      <c r="V23" s="4" t="s">
        <v>40</v>
      </c>
      <c r="W23" s="12" t="s">
        <v>60</v>
      </c>
      <c r="X23" s="4" t="s">
        <v>45</v>
      </c>
      <c r="Y23" s="4" t="s">
        <v>46</v>
      </c>
    </row>
    <row r="24" ht="409.5" spans="1:25">
      <c r="A24" s="4">
        <v>19</v>
      </c>
      <c r="B24" s="10" t="s">
        <v>30</v>
      </c>
      <c r="C24" s="10" t="s">
        <v>144</v>
      </c>
      <c r="D24" s="10" t="s">
        <v>145</v>
      </c>
      <c r="E24" s="10" t="s">
        <v>146</v>
      </c>
      <c r="F24" s="4" t="s">
        <v>34</v>
      </c>
      <c r="G24" s="4" t="s">
        <v>147</v>
      </c>
      <c r="H24" s="4" t="s">
        <v>148</v>
      </c>
      <c r="I24" s="4">
        <v>250</v>
      </c>
      <c r="J24" s="10" t="s">
        <v>149</v>
      </c>
      <c r="K24" s="10" t="s">
        <v>150</v>
      </c>
      <c r="L24" s="4">
        <v>2024</v>
      </c>
      <c r="M24" s="4">
        <v>250</v>
      </c>
      <c r="N24" s="4"/>
      <c r="O24" s="10" t="s">
        <v>69</v>
      </c>
      <c r="P24" s="4">
        <v>799</v>
      </c>
      <c r="Q24" s="4" t="s">
        <v>41</v>
      </c>
      <c r="R24" s="4" t="s">
        <v>41</v>
      </c>
      <c r="S24" s="4" t="s">
        <v>41</v>
      </c>
      <c r="T24" s="4" t="s">
        <v>42</v>
      </c>
      <c r="U24" s="4" t="s">
        <v>43</v>
      </c>
      <c r="V24" s="4" t="s">
        <v>40</v>
      </c>
      <c r="W24" s="4" t="s">
        <v>44</v>
      </c>
      <c r="X24" s="4" t="s">
        <v>45</v>
      </c>
      <c r="Y24" s="4" t="s">
        <v>151</v>
      </c>
    </row>
    <row r="25" ht="156" spans="1:25">
      <c r="A25" s="4">
        <v>20</v>
      </c>
      <c r="B25" s="10" t="s">
        <v>30</v>
      </c>
      <c r="C25" s="10" t="s">
        <v>144</v>
      </c>
      <c r="D25" s="10" t="s">
        <v>145</v>
      </c>
      <c r="E25" s="10" t="s">
        <v>152</v>
      </c>
      <c r="F25" s="4" t="s">
        <v>34</v>
      </c>
      <c r="G25" s="4" t="s">
        <v>50</v>
      </c>
      <c r="H25" s="4" t="s">
        <v>153</v>
      </c>
      <c r="I25" s="4">
        <v>100</v>
      </c>
      <c r="J25" s="10" t="s">
        <v>154</v>
      </c>
      <c r="K25" s="10" t="s">
        <v>155</v>
      </c>
      <c r="L25" s="4">
        <v>2024</v>
      </c>
      <c r="M25" s="4">
        <v>100</v>
      </c>
      <c r="N25" s="4"/>
      <c r="O25" s="10" t="s">
        <v>69</v>
      </c>
      <c r="P25" s="4">
        <v>623</v>
      </c>
      <c r="Q25" s="4" t="s">
        <v>41</v>
      </c>
      <c r="R25" s="4" t="s">
        <v>41</v>
      </c>
      <c r="S25" s="4" t="s">
        <v>41</v>
      </c>
      <c r="T25" s="4" t="s">
        <v>156</v>
      </c>
      <c r="U25" s="4" t="s">
        <v>157</v>
      </c>
      <c r="V25" s="4" t="s">
        <v>40</v>
      </c>
      <c r="W25" s="12" t="s">
        <v>60</v>
      </c>
      <c r="X25" s="4" t="s">
        <v>45</v>
      </c>
      <c r="Y25" s="4" t="s">
        <v>158</v>
      </c>
    </row>
    <row r="26" ht="96" spans="1:25">
      <c r="A26" s="4">
        <v>21</v>
      </c>
      <c r="B26" s="10" t="s">
        <v>30</v>
      </c>
      <c r="C26" s="10" t="s">
        <v>47</v>
      </c>
      <c r="D26" s="10" t="s">
        <v>75</v>
      </c>
      <c r="E26" s="10" t="s">
        <v>159</v>
      </c>
      <c r="F26" s="4" t="s">
        <v>34</v>
      </c>
      <c r="G26" s="4" t="s">
        <v>160</v>
      </c>
      <c r="H26" s="4" t="s">
        <v>161</v>
      </c>
      <c r="I26" s="4">
        <v>80</v>
      </c>
      <c r="J26" s="10" t="s">
        <v>162</v>
      </c>
      <c r="K26" s="10" t="s">
        <v>163</v>
      </c>
      <c r="L26" s="4">
        <v>2024</v>
      </c>
      <c r="M26" s="4">
        <v>80</v>
      </c>
      <c r="N26" s="4"/>
      <c r="O26" s="10" t="s">
        <v>69</v>
      </c>
      <c r="P26" s="4">
        <v>165</v>
      </c>
      <c r="Q26" s="4" t="s">
        <v>41</v>
      </c>
      <c r="R26" s="4" t="s">
        <v>41</v>
      </c>
      <c r="S26" s="4" t="s">
        <v>41</v>
      </c>
      <c r="T26" s="4" t="s">
        <v>156</v>
      </c>
      <c r="U26" s="4" t="s">
        <v>157</v>
      </c>
      <c r="V26" s="4" t="s">
        <v>40</v>
      </c>
      <c r="W26" s="12" t="s">
        <v>60</v>
      </c>
      <c r="X26" s="4" t="s">
        <v>45</v>
      </c>
      <c r="Y26" s="4" t="s">
        <v>158</v>
      </c>
    </row>
    <row r="27" ht="228" spans="1:25">
      <c r="A27" s="4">
        <v>22</v>
      </c>
      <c r="B27" s="10" t="s">
        <v>30</v>
      </c>
      <c r="C27" s="10" t="s">
        <v>144</v>
      </c>
      <c r="D27" s="10" t="s">
        <v>145</v>
      </c>
      <c r="E27" s="10" t="s">
        <v>164</v>
      </c>
      <c r="F27" s="4" t="s">
        <v>34</v>
      </c>
      <c r="G27" s="4" t="s">
        <v>165</v>
      </c>
      <c r="H27" s="4" t="s">
        <v>166</v>
      </c>
      <c r="I27" s="4">
        <v>80</v>
      </c>
      <c r="J27" s="10" t="s">
        <v>167</v>
      </c>
      <c r="K27" s="10" t="s">
        <v>168</v>
      </c>
      <c r="L27" s="4">
        <v>2024</v>
      </c>
      <c r="M27" s="4">
        <v>80</v>
      </c>
      <c r="N27" s="4"/>
      <c r="O27" s="10" t="s">
        <v>69</v>
      </c>
      <c r="P27" s="4">
        <v>98</v>
      </c>
      <c r="Q27" s="4" t="s">
        <v>41</v>
      </c>
      <c r="R27" s="4" t="s">
        <v>41</v>
      </c>
      <c r="S27" s="4" t="s">
        <v>41</v>
      </c>
      <c r="T27" s="4" t="s">
        <v>156</v>
      </c>
      <c r="U27" s="4" t="s">
        <v>157</v>
      </c>
      <c r="V27" s="4" t="s">
        <v>40</v>
      </c>
      <c r="W27" s="12" t="s">
        <v>60</v>
      </c>
      <c r="X27" s="4" t="s">
        <v>45</v>
      </c>
      <c r="Y27" s="4" t="s">
        <v>158</v>
      </c>
    </row>
    <row r="28" ht="132" spans="1:25">
      <c r="A28" s="4">
        <v>23</v>
      </c>
      <c r="B28" s="10" t="s">
        <v>30</v>
      </c>
      <c r="C28" s="10" t="s">
        <v>144</v>
      </c>
      <c r="D28" s="10" t="s">
        <v>145</v>
      </c>
      <c r="E28" s="10" t="s">
        <v>169</v>
      </c>
      <c r="F28" s="4" t="s">
        <v>34</v>
      </c>
      <c r="G28" s="4" t="s">
        <v>170</v>
      </c>
      <c r="H28" s="4" t="s">
        <v>171</v>
      </c>
      <c r="I28" s="4">
        <v>80</v>
      </c>
      <c r="J28" s="10" t="s">
        <v>172</v>
      </c>
      <c r="K28" s="10" t="s">
        <v>168</v>
      </c>
      <c r="L28" s="4">
        <v>2024</v>
      </c>
      <c r="M28" s="4">
        <v>80</v>
      </c>
      <c r="N28" s="4"/>
      <c r="O28" s="10" t="s">
        <v>69</v>
      </c>
      <c r="P28" s="4">
        <v>629</v>
      </c>
      <c r="Q28" s="4" t="s">
        <v>41</v>
      </c>
      <c r="R28" s="4" t="s">
        <v>41</v>
      </c>
      <c r="S28" s="4" t="s">
        <v>41</v>
      </c>
      <c r="T28" s="4" t="s">
        <v>156</v>
      </c>
      <c r="U28" s="4" t="s">
        <v>157</v>
      </c>
      <c r="V28" s="4" t="s">
        <v>40</v>
      </c>
      <c r="W28" s="12" t="s">
        <v>60</v>
      </c>
      <c r="X28" s="4" t="s">
        <v>45</v>
      </c>
      <c r="Y28" s="4" t="s">
        <v>158</v>
      </c>
    </row>
    <row r="29" ht="72" spans="1:25">
      <c r="A29" s="4">
        <v>24</v>
      </c>
      <c r="B29" s="10" t="s">
        <v>30</v>
      </c>
      <c r="C29" s="10" t="s">
        <v>144</v>
      </c>
      <c r="D29" s="10" t="s">
        <v>145</v>
      </c>
      <c r="E29" s="10" t="s">
        <v>173</v>
      </c>
      <c r="F29" s="4" t="s">
        <v>34</v>
      </c>
      <c r="G29" s="4" t="s">
        <v>174</v>
      </c>
      <c r="H29" s="4" t="s">
        <v>175</v>
      </c>
      <c r="I29" s="4">
        <v>80</v>
      </c>
      <c r="J29" s="10" t="s">
        <v>176</v>
      </c>
      <c r="K29" s="10" t="s">
        <v>177</v>
      </c>
      <c r="L29" s="4">
        <v>2024</v>
      </c>
      <c r="M29" s="4">
        <v>80</v>
      </c>
      <c r="N29" s="4"/>
      <c r="O29" s="10" t="s">
        <v>69</v>
      </c>
      <c r="P29" s="4">
        <v>294</v>
      </c>
      <c r="Q29" s="4" t="s">
        <v>41</v>
      </c>
      <c r="R29" s="4" t="s">
        <v>41</v>
      </c>
      <c r="S29" s="4" t="s">
        <v>41</v>
      </c>
      <c r="T29" s="4" t="s">
        <v>156</v>
      </c>
      <c r="U29" s="4" t="s">
        <v>157</v>
      </c>
      <c r="V29" s="4" t="s">
        <v>40</v>
      </c>
      <c r="W29" s="12" t="s">
        <v>60</v>
      </c>
      <c r="X29" s="4" t="s">
        <v>45</v>
      </c>
      <c r="Y29" s="4" t="s">
        <v>158</v>
      </c>
    </row>
    <row r="30" ht="72" spans="1:25">
      <c r="A30" s="4">
        <v>25</v>
      </c>
      <c r="B30" s="10" t="s">
        <v>30</v>
      </c>
      <c r="C30" s="10" t="s">
        <v>144</v>
      </c>
      <c r="D30" s="10" t="s">
        <v>145</v>
      </c>
      <c r="E30" s="10" t="s">
        <v>178</v>
      </c>
      <c r="F30" s="4" t="s">
        <v>34</v>
      </c>
      <c r="G30" s="4" t="s">
        <v>179</v>
      </c>
      <c r="H30" s="4" t="s">
        <v>180</v>
      </c>
      <c r="I30" s="4">
        <v>80</v>
      </c>
      <c r="J30" s="10" t="s">
        <v>181</v>
      </c>
      <c r="K30" s="10" t="s">
        <v>182</v>
      </c>
      <c r="L30" s="4">
        <v>2024</v>
      </c>
      <c r="M30" s="4">
        <v>80</v>
      </c>
      <c r="N30" s="4"/>
      <c r="O30" s="10" t="s">
        <v>69</v>
      </c>
      <c r="P30" s="4">
        <v>494</v>
      </c>
      <c r="Q30" s="4" t="s">
        <v>41</v>
      </c>
      <c r="R30" s="4" t="s">
        <v>41</v>
      </c>
      <c r="S30" s="4" t="s">
        <v>41</v>
      </c>
      <c r="T30" s="4" t="s">
        <v>156</v>
      </c>
      <c r="U30" s="4" t="s">
        <v>157</v>
      </c>
      <c r="V30" s="4" t="s">
        <v>40</v>
      </c>
      <c r="W30" s="12" t="s">
        <v>60</v>
      </c>
      <c r="X30" s="4" t="s">
        <v>45</v>
      </c>
      <c r="Y30" s="4" t="s">
        <v>158</v>
      </c>
    </row>
    <row r="31" ht="84" spans="1:25">
      <c r="A31" s="4">
        <v>26</v>
      </c>
      <c r="B31" s="10" t="s">
        <v>30</v>
      </c>
      <c r="C31" s="10" t="s">
        <v>47</v>
      </c>
      <c r="D31" s="10" t="s">
        <v>48</v>
      </c>
      <c r="E31" s="10" t="s">
        <v>183</v>
      </c>
      <c r="F31" s="4" t="s">
        <v>34</v>
      </c>
      <c r="G31" s="4" t="s">
        <v>97</v>
      </c>
      <c r="H31" s="4" t="s">
        <v>184</v>
      </c>
      <c r="I31" s="4">
        <v>80</v>
      </c>
      <c r="J31" s="10" t="s">
        <v>185</v>
      </c>
      <c r="K31" s="10" t="s">
        <v>155</v>
      </c>
      <c r="L31" s="4">
        <v>2024</v>
      </c>
      <c r="M31" s="4">
        <v>80</v>
      </c>
      <c r="N31" s="4"/>
      <c r="O31" s="10" t="s">
        <v>69</v>
      </c>
      <c r="P31" s="4">
        <v>420</v>
      </c>
      <c r="Q31" s="4" t="s">
        <v>41</v>
      </c>
      <c r="R31" s="4" t="s">
        <v>41</v>
      </c>
      <c r="S31" s="4" t="s">
        <v>41</v>
      </c>
      <c r="T31" s="4" t="s">
        <v>156</v>
      </c>
      <c r="U31" s="4" t="s">
        <v>157</v>
      </c>
      <c r="V31" s="4" t="s">
        <v>40</v>
      </c>
      <c r="W31" s="12" t="s">
        <v>60</v>
      </c>
      <c r="X31" s="4" t="s">
        <v>45</v>
      </c>
      <c r="Y31" s="4" t="s">
        <v>158</v>
      </c>
    </row>
  </sheetData>
  <mergeCells count="25">
    <mergeCell ref="A1:Y1"/>
    <mergeCell ref="A2:J2"/>
    <mergeCell ref="F3:H3"/>
    <mergeCell ref="M3:N3"/>
    <mergeCell ref="A5:B5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allowBlank="1" showInputMessage="1" showErrorMessage="1" sqref="A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2023-12-01T09:47:00Z</dcterms:created>
  <dcterms:modified xsi:type="dcterms:W3CDTF">2024-02-19T00:54:26Z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EF6672B05B68443699D1D9ABE46E068A</vt:lpwstr>
  </property>
  <property fmtid="{D5CDD505-2E9C-101B-9397-08002B2CF9AE}" pid="3" name="KSOProductBuildVer">
    <vt:lpwstr>2052-11.8.2.12085</vt:lpwstr>
  </property>
</Properties>
</file>