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<sst xmlns="http://schemas.openxmlformats.org/spreadsheetml/2006/main" count="1074" uniqueCount="433">
  <si>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</si>
  <si>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</si>
  <si>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</si>
  <si>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</si>
  <si>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</si>
  <si>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</si>
  <si>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</si>
  <si>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</si>
  <si>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</si>
  <si>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</si>
  <si>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</si>
  <si>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</si>
  <si>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</si>
  <si>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</si>
  <si>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</si>
  <si>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</si>
  <si>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</si>
  <si>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</si>
  <si>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</si>
  <si>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</si>
  <si>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</si>
  <si>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</si>
  <si>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</si>
  <si>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</si>
  <si>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</si>
  <si>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</si>
  <si>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</si>
  <si>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</si>
  <si>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</si>
  <si>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</si>
  <si>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</si>
  <si>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</si>
  <si>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</si>
  <si>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</si>
  <si>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</si>
  <si>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</si>
  <si>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</si>
  <si>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</si>
  <si>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</si>
  <si>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</si>
  <si>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</si>
  <si>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</si>
  <si>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</si>
  <si>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</si>
  <si>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</si>
  <si>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</si>
  <si>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</si>
  <si>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</si>
  <si>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</si>
  <si>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</si>
  <si>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</si>
  <si>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</si>
  <si>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</si>
  <si>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</si>
  <si>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</si>
  <si>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</si>
  <si>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</si>
  <si>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</si>
  <si>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</si>
  <si>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</si>
  <si>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</si>
  <si>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</si>
  <si>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</si>
  <si>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</si>
  <si>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</si>
  <si>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</si>
  <si>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</si>
  <si>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</si>
  <si>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</si>
  <si>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</si>
  <si>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200001</t>
  </si>
  <si>
    <t>中国人民政治协商会议云南省永德县委员会办公室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</si>
  <si>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</si>
  <si>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</si>
  <si>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</si>
  <si>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</si>
  <si>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</si>
  <si>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</si>
  <si>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</si>
  <si>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</si>
  <si>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</si>
  <si>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</si>
  <si>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</si>
  <si>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</si>
  <si>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</si>
  <si>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</si>
  <si>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</si>
  <si>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</si>
  <si>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</si>
  <si>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</si>
  <si>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</si>
  <si>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</si>
  <si>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</si>
  <si>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</si>
  <si>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</si>
  <si>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</si>
  <si>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</si>
  <si>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</si>
  <si>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</si>
  <si>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</si>
  <si>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</si>
  <si>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</si>
  <si>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</si>
  <si>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</si>
  <si>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</si>
  <si>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</si>
  <si>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</si>
  <si>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</si>
  <si>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</si>
  <si>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</si>
  <si>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</si>
  <si>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</si>
  <si>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</si>
  <si>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</si>
  <si>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</si>
  <si>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</si>
  <si>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</si>
  <si>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</si>
  <si>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</si>
  <si>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</si>
  <si>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</si>
  <si>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</si>
  <si>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</si>
  <si>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</si>
  <si>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</si>
  <si>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</si>
  <si>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</si>
  <si>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</si>
  <si>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</si>
  <si>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</si>
  <si>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</si>
  <si>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</si>
  <si>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</si>
  <si>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</si>
  <si>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</si>
  <si>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</si>
  <si>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</si>
  <si>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</si>
  <si>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</si>
  <si>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</si>
  <si>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</si>
  <si>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</si>
  <si>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</si>
  <si>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</si>
  <si>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</si>
  <si>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</si>
  <si>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</si>
  <si>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</si>
  <si>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</si>
  <si>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</si>
  <si>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</si>
  <si>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</si>
  <si>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</si>
  <si>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</si>
  <si>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</si>
  <si>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</si>
  <si>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</si>
  <si>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</si>
  <si>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</si>
  <si>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</si>
  <si>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</si>
  <si>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</si>
  <si>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</si>
  <si>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</si>
  <si>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</si>
  <si>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</si>
  <si>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</si>
  <si>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</si>
  <si>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</si>
  <si>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</si>
  <si>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</si>
  <si>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</si>
  <si>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</si>
  <si>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</si>
  <si>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</si>
  <si>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</si>
  <si>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</si>
  <si>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</si>
  <si>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</si>
  <si>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</si>
  <si>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</si>
  <si>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</si>
  <si>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</si>
  <si>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</si>
  <si>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</si>
  <si>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</si>
  <si>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</si>
  <si>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</si>
  <si>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</si>
  <si>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</si>
  <si>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</si>
  <si>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</si>
  <si>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</si>
  <si>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</si>
  <si>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</si>
  <si>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</si>
  <si>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</si>
  <si>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530923210000000017557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</si>
  <si>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</si>
  <si>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</si>
  <si>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</si>
  <si>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</si>
  <si>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</si>
  <si>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</si>
  <si>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</si>
  <si>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</si>
  <si>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530923231100001406448</t>
  </si>
  <si>
    <t>公务员基础绩效奖</t>
  </si>
  <si>
    <t>530923210000000017558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</si>
  <si>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</si>
  <si>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</si>
  <si>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</si>
  <si>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</si>
  <si>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</si>
  <si>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</si>
  <si>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</si>
  <si>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</si>
  <si>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</si>
  <si>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</si>
  <si>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</si>
  <si>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</si>
  <si>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</si>
  <si>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530923210000000017559</t>
  </si>
  <si>
    <t>30113</t>
  </si>
  <si>
    <t>530923231100001295351</t>
  </si>
  <si>
    <t>编外人员工资支出</t>
  </si>
  <si>
    <t>30199</t>
  </si>
  <si>
    <t>其他工资福利支出</t>
  </si>
  <si>
    <t>530923210000000017568</t>
  </si>
  <si>
    <t>运转类公用经费</t>
  </si>
  <si>
    <t>30201</t>
  </si>
  <si>
    <t>办公费</t>
  </si>
  <si>
    <t>30226</t>
  </si>
  <si>
    <t>劳务费</t>
  </si>
  <si>
    <t>30207</t>
  </si>
  <si>
    <t>邮电费</t>
  </si>
  <si>
    <t>530923221100000412564</t>
  </si>
  <si>
    <t>工会经费</t>
  </si>
  <si>
    <t>30228</t>
  </si>
  <si>
    <t>530923210000000017565</t>
  </si>
  <si>
    <t>公务用车运行维护费</t>
  </si>
  <si>
    <t>30231</t>
  </si>
  <si>
    <t>530923210000000017566</t>
  </si>
  <si>
    <t>公务交通补贴</t>
  </si>
  <si>
    <t>30239</t>
  </si>
  <si>
    <t>其他交通费用</t>
  </si>
  <si>
    <t>530923210000000017567</t>
  </si>
  <si>
    <t>离退休公用经费</t>
  </si>
  <si>
    <t>30299</t>
  </si>
  <si>
    <t>其他商品和服务支出</t>
  </si>
  <si>
    <t>530923210000000019654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</si>
  <si>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</si>
  <si>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</si>
  <si>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</si>
  <si>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</si>
  <si>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</si>
  <si>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</si>
  <si>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</si>
  <si>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</si>
  <si>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</si>
  <si>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委员活动经费</t>
  </si>
  <si>
    <t>专项业务类</t>
  </si>
  <si>
    <t>530923210000000017705</t>
  </si>
  <si>
    <t>30211</t>
  </si>
  <si>
    <t>差旅费</t>
  </si>
  <si>
    <t>30217</t>
  </si>
  <si>
    <t>新年茶话会经费</t>
  </si>
  <si>
    <t>530923200000000000170</t>
  </si>
  <si>
    <t>30215</t>
  </si>
  <si>
    <t>会议费</t>
  </si>
  <si>
    <t>政协领导履职专项经费</t>
  </si>
  <si>
    <t>530923200000000000177</t>
  </si>
  <si>
    <t>政协永德县第十届委员会全体会议经费</t>
  </si>
  <si>
    <t>530923221100000463322</t>
  </si>
  <si>
    <t>30202</t>
  </si>
  <si>
    <t>印刷费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</si>
  <si>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</si>
  <si>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</si>
  <si>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</si>
  <si>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</si>
  <si>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</si>
  <si>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</si>
  <si>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</si>
  <si>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</si>
  <si>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</si>
  <si>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</si>
  <si>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</si>
  <si>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政治协商、民主监督、参政议政、凝聚共识。参加政协组织的视察、考察和调查研究。发挥自身优势，加强与群众的联系，做好解疑释惑、增进团结、凝聚人心工作，反映社情民意，提高委员履职能力。</t>
  </si>
  <si>
    <t>产出指标</t>
  </si>
  <si>
    <t>数量指标</t>
  </si>
  <si>
    <t>各专委会开展委员活动场次</t>
  </si>
  <si>
    <t>&gt;=</t>
  </si>
  <si>
    <t>次</t>
  </si>
  <si>
    <t>定量指标</t>
  </si>
  <si>
    <t>开展调研视察、开展委员活动，提升政协委员履职能力</t>
  </si>
  <si>
    <t>质量指标</t>
  </si>
  <si>
    <t>圆满完成县政协工作计划中委员活动各项任务</t>
  </si>
  <si>
    <t>=</t>
  </si>
  <si>
    <t>100%</t>
  </si>
  <si>
    <t>%</t>
  </si>
  <si>
    <t>定性指标</t>
  </si>
  <si>
    <t>时效指标</t>
  </si>
  <si>
    <t>资金支付的及时性</t>
  </si>
  <si>
    <t>及时性</t>
  </si>
  <si>
    <t>成本指标</t>
  </si>
  <si>
    <t>经济成本指标</t>
  </si>
  <si>
    <t>&lt;=</t>
  </si>
  <si>
    <t>预算数</t>
  </si>
  <si>
    <t>元</t>
  </si>
  <si>
    <t>经费支出不超预算数。</t>
  </si>
  <si>
    <t>效益指标</t>
  </si>
  <si>
    <t>经济效益</t>
  </si>
  <si>
    <t>经济类提案承办率</t>
  </si>
  <si>
    <t>90</t>
  </si>
  <si>
    <t>提高经济效益</t>
  </si>
  <si>
    <t>社会效益</t>
  </si>
  <si>
    <t>开展委员活动、委员学习培训和委员调研、视察，提升履职能力。</t>
  </si>
  <si>
    <t>生态效益</t>
  </si>
  <si>
    <t>用“勤俭节约、节能环保”的调研课题开展调研视察，引导人民群众提高环保意识。</t>
  </si>
  <si>
    <t>可持续影响</t>
  </si>
  <si>
    <t>通过开展调研视察，形成意见建议提交县委、县政府。</t>
  </si>
  <si>
    <t>20</t>
  </si>
  <si>
    <t>条</t>
  </si>
  <si>
    <t>满意度指标</t>
  </si>
  <si>
    <t>服务对象满意度</t>
  </si>
  <si>
    <t>人民群众对政协委员、政协工作的满意度</t>
  </si>
  <si>
    <t>根据《中国人民政治协商会议章程》相关规定要求，召开好政协永德县第十届委员会第四次全体会议、常委会及主席会议。</t>
  </si>
  <si>
    <t>召开一次全体会议</t>
  </si>
  <si>
    <t>场次</t>
  </si>
  <si>
    <t>反映预算部门（单位）组织开展全会议的次数</t>
  </si>
  <si>
    <t>圆满完成政协全会各项任务</t>
  </si>
  <si>
    <t>100</t>
  </si>
  <si>
    <t>按时按质完成会议内容</t>
  </si>
  <si>
    <t>会议召开及时性</t>
  </si>
  <si>
    <t>提案答复率及提案承办率</t>
  </si>
  <si>
    <t>提案承办率</t>
  </si>
  <si>
    <t>以“勤俭节约、节能环保”的理念召开会议，引导参会人员提高环保意识。</t>
  </si>
  <si>
    <t>长期性</t>
  </si>
  <si>
    <t>持续性</t>
  </si>
  <si>
    <t>重点提案督办情况</t>
  </si>
  <si>
    <t>重点提案督办办理情况</t>
  </si>
  <si>
    <t>政协委员对全体会议期间所提提案面商率、办复率的满意度</t>
  </si>
  <si>
    <t>反映参会人员对会议开展的满意度。参会人员满意度=（参会满意人数/问卷调查人数）*100%</t>
  </si>
  <si>
    <t>根据工作计划和县上中心工作开展视察、调研和深入挂钩村开展扶贫帮困等各项工作，为县委、县政府在重点工作、重点领域的决策部署提出很好建议意见，更好地服务全县经济社会发展</t>
  </si>
  <si>
    <t>开展调研视察及民主评议</t>
  </si>
  <si>
    <t>10场次</t>
  </si>
  <si>
    <t>深入基层开展调研视察，掌握社情民意，经济法发展状况，及时了解群众意向，把握工作动向。</t>
  </si>
  <si>
    <t>圆满完成政协领导围绕县委、县政府中心工作、重点领域开展的调研、视察，形成意见建议。</t>
  </si>
  <si>
    <t>30</t>
  </si>
  <si>
    <t>圆满完成政协领导围绕县委、县政府中心工作、重点领域开展的调研、视察。</t>
  </si>
  <si>
    <t>年度内完成年初计划</t>
  </si>
  <si>
    <t>经费支出不超预算数</t>
  </si>
  <si>
    <t>控制经费节约成本。</t>
  </si>
  <si>
    <t>开展调研视察类课题</t>
  </si>
  <si>
    <t>完成相关文史资料的收集整理工作</t>
  </si>
  <si>
    <t>册</t>
  </si>
  <si>
    <t>《政协年鉴》编制</t>
  </si>
  <si>
    <t>开展节能环保的调研、视察活动。</t>
  </si>
  <si>
    <t>4</t>
  </si>
  <si>
    <t>开展“院坝协商”助推市域社会治理现代化试点工作和建设文明村寨</t>
  </si>
  <si>
    <t>会后，政协委员将继续关注社会热点、难点及群众急需急盼的问题，提出意见建议。</t>
  </si>
  <si>
    <t>通过调研、视察、协商，切实发挥政协的团结统战功通过开展调研视察，“院坝协商”对政协工作满意度。</t>
  </si>
  <si>
    <t>通过开展调研视察，“院坝协商”对政协工作满意度</t>
  </si>
  <si>
    <t>与各族各界人士进行沟通交流、凝聚共识、畅叙友谊、共话发展。</t>
  </si>
  <si>
    <t>会议次数</t>
  </si>
  <si>
    <t>反映预算部门（单位）组织开展各类会议的总次数。</t>
  </si>
  <si>
    <t>会议人次</t>
  </si>
  <si>
    <t>176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</si>
  <si>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</si>
  <si>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</si>
  <si>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</si>
  <si>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</si>
  <si>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</si>
  <si>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是否纳入年度计划</t>
  </si>
  <si>
    <t>是</t>
  </si>
  <si>
    <t>是/否</t>
  </si>
  <si>
    <t>反映会议是否纳入部门的年度计划。</t>
  </si>
  <si>
    <t>沟通交流、凝聚共识、畅叙友谊、共话发展。</t>
  </si>
  <si>
    <t>长期</t>
  </si>
  <si>
    <t>参会人员满意度</t>
  </si>
  <si>
    <t>95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</si>
  <si>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</si>
  <si>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</si>
  <si>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</si>
  <si>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</si>
  <si>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备注：本单位无政府性基金预算支出预算事项，故公开表为空表。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</si>
  <si>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</si>
  <si>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</si>
  <si>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</si>
  <si>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</si>
  <si>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</si>
  <si>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</si>
  <si>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</si>
  <si>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</si>
  <si>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</si>
  <si>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</si>
  <si>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公务用车车辆保险</t>
  </si>
  <si>
    <t>财产保险服务</t>
  </si>
  <si>
    <t>辆</t>
  </si>
  <si>
    <t>车辆加油、添加燃料服务</t>
  </si>
  <si>
    <t>批次</t>
  </si>
  <si>
    <t>办公用品（A3A4纸）采购</t>
  </si>
  <si>
    <t>复印纸</t>
  </si>
  <si>
    <t>箱</t>
  </si>
  <si>
    <t>预算08表</t>
  </si>
  <si>
    <t>政府购买服务项目</t>
  </si>
  <si>
    <t>政府购买服务目录</t>
  </si>
  <si>
    <t>备注：本单位无政府购买服务预算事项，故公开表为空表。</t>
  </si>
  <si>
    <t>预算09-1表</t>
  </si>
  <si>
    <t>单位名称（项目）</t>
  </si>
  <si>
    <t>地区</t>
  </si>
  <si>
    <t>政府性基金</t>
  </si>
  <si>
    <t>-</t>
  </si>
  <si>
    <t>备注：本单位无县对下转移支付预算事项，故公开表为空表。</t>
  </si>
  <si>
    <t>预算09-2表</t>
  </si>
  <si>
    <t>备注：本单位无县对下转移支付绩效目标事项，故公开表为空表。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</si>
  <si>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</si>
  <si>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</si>
  <si>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</si>
  <si>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</si>
  <si>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</si>
  <si>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</si>
  <si>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</si>
  <si>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</si>
  <si>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备注：本单位无新增资产配置事项，故公开表为空表。</t>
  </si>
  <si>
    <t>预算11表</t>
  </si>
  <si>
    <t>上级补助</t>
  </si>
  <si>
    <t>备注：本单位无转移支付补助项目支出预算事项，故公开表为空表.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</si>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</sst>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1" t="str">
        <f>"单位名称："&amp;"中国人民政治协商会议云南省永德县委员会办公室"</f>
        <v>单位名称：中国人民政治协商会议云南省永德县委员会办公室</v>
      </c>
      <c r="B3" s="207"/>
      <c r="C3" s="20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4" t="s">
        <v>6</v>
      </c>
      <c r="B7" s="23">
        <v>6769019.4</v>
      </c>
      <c r="C7" s="134" t="s">
        <v>7</v>
      </c>
      <c r="D7" s="23">
        <v>5012937.88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8" t="s">
        <v>14</v>
      </c>
      <c r="B11" s="23"/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/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/>
      <c r="C14" s="167" t="s">
        <v>21</v>
      </c>
      <c r="D14" s="23">
        <v>1057045.43</v>
      </c>
    </row>
    <row r="15" ht="18.75" customHeight="1" spans="1:4">
      <c r="A15" s="168" t="s">
        <v>22</v>
      </c>
      <c r="B15" s="23"/>
      <c r="C15" s="167" t="s">
        <v>23</v>
      </c>
      <c r="D15" s="23">
        <v>273846.81</v>
      </c>
    </row>
    <row r="16" ht="18.75" customHeight="1" spans="1:4">
      <c r="A16" s="168" t="s">
        <v>24</v>
      </c>
      <c r="B16" s="23"/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/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/>
    </row>
    <row r="25" ht="18.75" customHeight="1" spans="1:4">
      <c r="A25" s="169" t="s">
        <v>26</v>
      </c>
      <c r="B25" s="23"/>
      <c r="C25" s="167" t="s">
        <v>35</v>
      </c>
      <c r="D25" s="23">
        <v>425189.28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209"/>
      <c r="B33" s="171"/>
      <c r="C33" s="168" t="s">
        <v>43</v>
      </c>
      <c r="D33" s="23"/>
    </row>
    <row r="34" ht="18.75" customHeight="1" spans="1:4">
      <c r="A34" s="209" t="s">
        <v>44</v>
      </c>
      <c r="B34" s="171">
        <f>SUM(B7:B11)</f>
        <v>6769019.4</v>
      </c>
      <c r="C34" s="210" t="s">
        <v>45</v>
      </c>
      <c r="D34" s="171">
        <v>6769019.4</v>
      </c>
    </row>
    <row r="35" ht="18.75" customHeight="1" spans="1:4">
      <c r="A35" s="211" t="s">
        <v>46</v>
      </c>
      <c r="B35" s="23"/>
      <c r="C35" s="134" t="s">
        <v>47</v>
      </c>
      <c r="D35" s="23"/>
    </row>
    <row r="36" ht="18.75" customHeight="1" spans="1:4">
      <c r="A36" s="211" t="s">
        <v>48</v>
      </c>
      <c r="B36" s="23"/>
      <c r="C36" s="134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2" t="s">
        <v>51</v>
      </c>
      <c r="B38" s="171">
        <f t="shared" ref="B38:D38" si="0">B34+B35</f>
        <v>6769019.4</v>
      </c>
      <c r="C38" s="210" t="s">
        <v>52</v>
      </c>
      <c r="D38" s="171">
        <f t="shared" si="0"/>
        <v>6769019.4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199"/>
      <c r="O1" s="67"/>
      <c r="P1" s="67"/>
      <c r="Q1" s="67"/>
      <c r="R1" s="67"/>
      <c r="S1" s="38" t="s">
        <v>53</v>
      </c>
    </row>
    <row r="2" ht="57.75" customHeight="1" spans="1:19">
      <c r="A2" s="13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0"/>
      <c r="P2" s="200"/>
      <c r="Q2" s="200"/>
      <c r="R2" s="200"/>
      <c r="S2" s="200"/>
    </row>
    <row r="3" ht="18.75" customHeight="1" spans="1:19">
      <c r="A3" s="41" t="str">
        <f>"单位名称："&amp;"中国人民政治协商会议云南省永德县委员会办公室"</f>
        <v>单位名称：中国人民政治协商会议云南省永德县委员会办公室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6769019.4</v>
      </c>
      <c r="D8" s="23">
        <v>6769019.4</v>
      </c>
      <c r="E8" s="23">
        <v>6769019.4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6769019.4</v>
      </c>
      <c r="D9" s="23">
        <v>6769019.4</v>
      </c>
      <c r="E9" s="23">
        <v>6769019.4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topLeftCell="A5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"单位名称："&amp;"中国人民政治协商会议云南省永德县委员会办公室"</f>
        <v>单位名称：中国人民政治协商会议云南省永德县委员会办公室</v>
      </c>
      <c r="B3" s="176"/>
      <c r="C3" s="62"/>
      <c r="D3" s="29"/>
      <c r="E3" s="62"/>
      <c r="F3" s="62"/>
      <c r="G3" s="62"/>
      <c r="H3" s="29"/>
      <c r="I3" s="62"/>
      <c r="J3" s="29"/>
      <c r="K3" s="62"/>
      <c r="L3" s="62"/>
      <c r="M3" s="183"/>
      <c r="N3" s="183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4" t="s">
        <v>84</v>
      </c>
      <c r="B7" s="162" t="s">
        <v>85</v>
      </c>
      <c r="C7" s="23">
        <v>5012937.88</v>
      </c>
      <c r="D7" s="23">
        <v>5012937.88</v>
      </c>
      <c r="E7" s="23">
        <v>4175437.88</v>
      </c>
      <c r="F7" s="23">
        <v>837500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7" t="s">
        <v>86</v>
      </c>
      <c r="B8" s="213" t="s">
        <v>87</v>
      </c>
      <c r="C8" s="23">
        <v>5012937.88</v>
      </c>
      <c r="D8" s="23">
        <v>5012937.88</v>
      </c>
      <c r="E8" s="23">
        <v>4175437.88</v>
      </c>
      <c r="F8" s="23">
        <v>837500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9" t="s">
        <v>88</v>
      </c>
      <c r="B9" s="214" t="s">
        <v>89</v>
      </c>
      <c r="C9" s="23">
        <v>4175437.88</v>
      </c>
      <c r="D9" s="23">
        <v>4175437.88</v>
      </c>
      <c r="E9" s="23">
        <v>4175437.88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90</v>
      </c>
      <c r="B10" s="214" t="s">
        <v>91</v>
      </c>
      <c r="C10" s="23">
        <v>150000</v>
      </c>
      <c r="D10" s="23">
        <v>150000</v>
      </c>
      <c r="E10" s="23"/>
      <c r="F10" s="23">
        <v>150000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9" t="s">
        <v>92</v>
      </c>
      <c r="B11" s="214" t="s">
        <v>93</v>
      </c>
      <c r="C11" s="23">
        <v>425000</v>
      </c>
      <c r="D11" s="23">
        <v>425000</v>
      </c>
      <c r="E11" s="23"/>
      <c r="F11" s="23">
        <v>425000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9" t="s">
        <v>94</v>
      </c>
      <c r="B12" s="214" t="s">
        <v>95</v>
      </c>
      <c r="C12" s="23">
        <v>262500</v>
      </c>
      <c r="D12" s="23">
        <v>262500</v>
      </c>
      <c r="E12" s="23"/>
      <c r="F12" s="23">
        <v>262500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4" t="s">
        <v>96</v>
      </c>
      <c r="B13" s="162" t="s">
        <v>97</v>
      </c>
      <c r="C13" s="23">
        <v>1057045.43</v>
      </c>
      <c r="D13" s="23">
        <v>1057045.43</v>
      </c>
      <c r="E13" s="23">
        <v>1057045.43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3" t="s">
        <v>99</v>
      </c>
      <c r="C14" s="23">
        <v>1057045.43</v>
      </c>
      <c r="D14" s="23">
        <v>1057045.43</v>
      </c>
      <c r="E14" s="23">
        <v>1057045.43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9" t="s">
        <v>100</v>
      </c>
      <c r="B15" s="214" t="s">
        <v>101</v>
      </c>
      <c r="C15" s="23">
        <v>490126.4</v>
      </c>
      <c r="D15" s="23">
        <v>490126.4</v>
      </c>
      <c r="E15" s="23">
        <v>490126.4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9" t="s">
        <v>102</v>
      </c>
      <c r="B16" s="214" t="s">
        <v>103</v>
      </c>
      <c r="C16" s="23">
        <v>566919.03</v>
      </c>
      <c r="D16" s="23">
        <v>566919.03</v>
      </c>
      <c r="E16" s="23">
        <v>566919.03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4" t="s">
        <v>104</v>
      </c>
      <c r="B17" s="162" t="s">
        <v>105</v>
      </c>
      <c r="C17" s="23">
        <v>273846.81</v>
      </c>
      <c r="D17" s="23">
        <v>273846.81</v>
      </c>
      <c r="E17" s="23">
        <v>273846.81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3" t="s">
        <v>107</v>
      </c>
      <c r="C18" s="23">
        <v>273846.81</v>
      </c>
      <c r="D18" s="23">
        <v>273846.81</v>
      </c>
      <c r="E18" s="23">
        <v>273846.81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9" t="s">
        <v>108</v>
      </c>
      <c r="B19" s="214" t="s">
        <v>109</v>
      </c>
      <c r="C19" s="23">
        <v>251570.32</v>
      </c>
      <c r="D19" s="23">
        <v>251570.32</v>
      </c>
      <c r="E19" s="23">
        <v>251570.32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110</v>
      </c>
      <c r="B20" s="214" t="s">
        <v>111</v>
      </c>
      <c r="C20" s="23">
        <v>22276.49</v>
      </c>
      <c r="D20" s="23">
        <v>22276.49</v>
      </c>
      <c r="E20" s="23">
        <v>22276.49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4" t="s">
        <v>112</v>
      </c>
      <c r="B21" s="162" t="s">
        <v>113</v>
      </c>
      <c r="C21" s="23">
        <v>425189.28</v>
      </c>
      <c r="D21" s="23">
        <v>425189.28</v>
      </c>
      <c r="E21" s="23">
        <v>425189.28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114</v>
      </c>
      <c r="B22" s="213" t="s">
        <v>115</v>
      </c>
      <c r="C22" s="23">
        <v>425189.28</v>
      </c>
      <c r="D22" s="23">
        <v>425189.28</v>
      </c>
      <c r="E22" s="23">
        <v>425189.28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9" t="s">
        <v>116</v>
      </c>
      <c r="B23" s="214" t="s">
        <v>117</v>
      </c>
      <c r="C23" s="23">
        <v>425189.28</v>
      </c>
      <c r="D23" s="23">
        <v>425189.28</v>
      </c>
      <c r="E23" s="23">
        <v>425189.28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1" t="s">
        <v>118</v>
      </c>
      <c r="B24" s="182" t="s">
        <v>118</v>
      </c>
      <c r="C24" s="23">
        <v>6769019.4</v>
      </c>
      <c r="D24" s="23">
        <v>6769019.4</v>
      </c>
      <c r="E24" s="23">
        <v>5931519.4</v>
      </c>
      <c r="F24" s="23">
        <v>837500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9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119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"单位名称："&amp;"中国人民政治协商会议云南省永德县委员会办公室"</f>
        <v>单位名称：中国人民政治协商会议云南省永德县委员会办公室</v>
      </c>
      <c r="B3" s="161"/>
      <c r="C3" s="16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120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2" t="s">
        <v>121</v>
      </c>
      <c r="B7" s="23">
        <v>6769019.4</v>
      </c>
      <c r="C7" s="22" t="s">
        <v>122</v>
      </c>
      <c r="D7" s="23">
        <v>6769019.4</v>
      </c>
    </row>
    <row r="8" ht="18.75" customHeight="1" spans="1:4">
      <c r="A8" s="163" t="s">
        <v>123</v>
      </c>
      <c r="B8" s="23">
        <v>6769019.4</v>
      </c>
      <c r="C8" s="22" t="s">
        <v>124</v>
      </c>
      <c r="D8" s="23">
        <v>5012937.88</v>
      </c>
    </row>
    <row r="9" ht="18.75" customHeight="1" spans="1:4">
      <c r="A9" s="163" t="s">
        <v>125</v>
      </c>
      <c r="B9" s="23"/>
      <c r="C9" s="22" t="s">
        <v>126</v>
      </c>
      <c r="D9" s="23"/>
    </row>
    <row r="10" ht="18.75" customHeight="1" spans="1:4">
      <c r="A10" s="163" t="s">
        <v>127</v>
      </c>
      <c r="B10" s="23"/>
      <c r="C10" s="22" t="s">
        <v>128</v>
      </c>
      <c r="D10" s="23"/>
    </row>
    <row r="11" ht="18.75" customHeight="1" spans="1:4">
      <c r="A11" s="164" t="s">
        <v>129</v>
      </c>
      <c r="B11" s="23"/>
      <c r="C11" s="165" t="s">
        <v>130</v>
      </c>
      <c r="D11" s="23"/>
    </row>
    <row r="12" ht="18.75" customHeight="1" spans="1:4">
      <c r="A12" s="166" t="s">
        <v>123</v>
      </c>
      <c r="B12" s="23"/>
      <c r="C12" s="167" t="s">
        <v>131</v>
      </c>
      <c r="D12" s="23"/>
    </row>
    <row r="13" ht="18.75" customHeight="1" spans="1:4">
      <c r="A13" s="166" t="s">
        <v>125</v>
      </c>
      <c r="B13" s="23"/>
      <c r="C13" s="167" t="s">
        <v>132</v>
      </c>
      <c r="D13" s="23"/>
    </row>
    <row r="14" ht="18.75" customHeight="1" spans="1:4">
      <c r="A14" s="166" t="s">
        <v>127</v>
      </c>
      <c r="B14" s="23"/>
      <c r="C14" s="167" t="s">
        <v>133</v>
      </c>
      <c r="D14" s="23"/>
    </row>
    <row r="15" ht="18.75" customHeight="1" spans="1:4">
      <c r="A15" s="166" t="s">
        <v>26</v>
      </c>
      <c r="B15" s="23"/>
      <c r="C15" s="167" t="s">
        <v>134</v>
      </c>
      <c r="D15" s="23">
        <v>1057045.43</v>
      </c>
    </row>
    <row r="16" ht="18.75" customHeight="1" spans="1:4">
      <c r="A16" s="166" t="s">
        <v>26</v>
      </c>
      <c r="B16" s="23" t="s">
        <v>26</v>
      </c>
      <c r="C16" s="167" t="s">
        <v>135</v>
      </c>
      <c r="D16" s="23">
        <v>273846.81</v>
      </c>
    </row>
    <row r="17" ht="18.75" customHeight="1" spans="1:4">
      <c r="A17" s="168" t="s">
        <v>26</v>
      </c>
      <c r="B17" s="23" t="s">
        <v>26</v>
      </c>
      <c r="C17" s="167" t="s">
        <v>136</v>
      </c>
      <c r="D17" s="23"/>
    </row>
    <row r="18" ht="18.75" customHeight="1" spans="1:4">
      <c r="A18" s="168" t="s">
        <v>26</v>
      </c>
      <c r="B18" s="23" t="s">
        <v>26</v>
      </c>
      <c r="C18" s="167" t="s">
        <v>137</v>
      </c>
      <c r="D18" s="23"/>
    </row>
    <row r="19" ht="18.75" customHeight="1" spans="1:4">
      <c r="A19" s="169" t="s">
        <v>26</v>
      </c>
      <c r="B19" s="23" t="s">
        <v>26</v>
      </c>
      <c r="C19" s="167" t="s">
        <v>138</v>
      </c>
      <c r="D19" s="23"/>
    </row>
    <row r="20" ht="18.75" customHeight="1" spans="1:4">
      <c r="A20" s="169" t="s">
        <v>26</v>
      </c>
      <c r="B20" s="23" t="s">
        <v>26</v>
      </c>
      <c r="C20" s="167" t="s">
        <v>139</v>
      </c>
      <c r="D20" s="23"/>
    </row>
    <row r="21" ht="18.75" customHeight="1" spans="1:4">
      <c r="A21" s="169" t="s">
        <v>26</v>
      </c>
      <c r="B21" s="23" t="s">
        <v>26</v>
      </c>
      <c r="C21" s="167" t="s">
        <v>140</v>
      </c>
      <c r="D21" s="23"/>
    </row>
    <row r="22" ht="18.75" customHeight="1" spans="1:4">
      <c r="A22" s="169" t="s">
        <v>26</v>
      </c>
      <c r="B22" s="23" t="s">
        <v>26</v>
      </c>
      <c r="C22" s="167" t="s">
        <v>141</v>
      </c>
      <c r="D22" s="23"/>
    </row>
    <row r="23" ht="18.75" customHeight="1" spans="1:4">
      <c r="A23" s="169" t="s">
        <v>26</v>
      </c>
      <c r="B23" s="23" t="s">
        <v>26</v>
      </c>
      <c r="C23" s="167" t="s">
        <v>142</v>
      </c>
      <c r="D23" s="23"/>
    </row>
    <row r="24" ht="18.75" customHeight="1" spans="1:4">
      <c r="A24" s="169" t="s">
        <v>26</v>
      </c>
      <c r="B24" s="23" t="s">
        <v>26</v>
      </c>
      <c r="C24" s="167" t="s">
        <v>143</v>
      </c>
      <c r="D24" s="23"/>
    </row>
    <row r="25" ht="18.75" customHeight="1" spans="1:4">
      <c r="A25" s="169" t="s">
        <v>26</v>
      </c>
      <c r="B25" s="23" t="s">
        <v>26</v>
      </c>
      <c r="C25" s="167" t="s">
        <v>144</v>
      </c>
      <c r="D25" s="23"/>
    </row>
    <row r="26" ht="18.75" customHeight="1" spans="1:4">
      <c r="A26" s="169" t="s">
        <v>26</v>
      </c>
      <c r="B26" s="23" t="s">
        <v>26</v>
      </c>
      <c r="C26" s="167" t="s">
        <v>145</v>
      </c>
      <c r="D26" s="23">
        <v>425189.28</v>
      </c>
    </row>
    <row r="27" ht="18.75" customHeight="1" spans="1:4">
      <c r="A27" s="169" t="s">
        <v>26</v>
      </c>
      <c r="B27" s="23" t="s">
        <v>26</v>
      </c>
      <c r="C27" s="167" t="s">
        <v>146</v>
      </c>
      <c r="D27" s="23"/>
    </row>
    <row r="28" ht="18.75" customHeight="1" spans="1:4">
      <c r="A28" s="169" t="s">
        <v>26</v>
      </c>
      <c r="B28" s="23" t="s">
        <v>26</v>
      </c>
      <c r="C28" s="167" t="s">
        <v>147</v>
      </c>
      <c r="D28" s="23"/>
    </row>
    <row r="29" ht="18.75" customHeight="1" spans="1:4">
      <c r="A29" s="169" t="s">
        <v>26</v>
      </c>
      <c r="B29" s="23" t="s">
        <v>26</v>
      </c>
      <c r="C29" s="167" t="s">
        <v>148</v>
      </c>
      <c r="D29" s="23"/>
    </row>
    <row r="30" ht="18.75" customHeight="1" spans="1:4">
      <c r="A30" s="169" t="s">
        <v>26</v>
      </c>
      <c r="B30" s="23" t="s">
        <v>26</v>
      </c>
      <c r="C30" s="167" t="s">
        <v>149</v>
      </c>
      <c r="D30" s="23"/>
    </row>
    <row r="31" ht="18.75" customHeight="1" spans="1:4">
      <c r="A31" s="170" t="s">
        <v>26</v>
      </c>
      <c r="B31" s="23" t="s">
        <v>26</v>
      </c>
      <c r="C31" s="167" t="s">
        <v>150</v>
      </c>
      <c r="D31" s="23"/>
    </row>
    <row r="32" ht="18.75" customHeight="1" spans="1:4">
      <c r="A32" s="170" t="s">
        <v>26</v>
      </c>
      <c r="B32" s="23" t="s">
        <v>26</v>
      </c>
      <c r="C32" s="167" t="s">
        <v>151</v>
      </c>
      <c r="D32" s="23"/>
    </row>
    <row r="33" ht="18.75" customHeight="1" spans="1:4">
      <c r="A33" s="170" t="s">
        <v>26</v>
      </c>
      <c r="B33" s="23" t="s">
        <v>26</v>
      </c>
      <c r="C33" s="167" t="s">
        <v>152</v>
      </c>
      <c r="D33" s="23"/>
    </row>
    <row r="34" ht="18.75" customHeight="1" spans="1:4">
      <c r="A34" s="170"/>
      <c r="B34" s="23"/>
      <c r="C34" s="167" t="s">
        <v>153</v>
      </c>
      <c r="D34" s="23"/>
    </row>
    <row r="35" ht="18.75" customHeight="1" spans="1:4">
      <c r="A35" s="170" t="s">
        <v>26</v>
      </c>
      <c r="B35" s="23" t="s">
        <v>26</v>
      </c>
      <c r="C35" s="167" t="s">
        <v>154</v>
      </c>
      <c r="D35" s="23"/>
    </row>
    <row r="36" ht="18.75" customHeight="1" spans="1:4">
      <c r="A36" s="55" t="s">
        <v>155</v>
      </c>
      <c r="B36" s="171">
        <v>6769019.4</v>
      </c>
      <c r="C36" s="172" t="s">
        <v>52</v>
      </c>
      <c r="D36" s="171">
        <v>6769019.4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topLeftCell="A7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50"/>
      <c r="F1" s="57"/>
      <c r="G1" s="39" t="s">
        <v>156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"单位名称："&amp;"中国人民政治协商会议云南省永德县委员会办公室"</f>
        <v>单位名称：中国人民政治协商会议云南省永德县委员会办公室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53" t="s">
        <v>157</v>
      </c>
      <c r="B4" s="154"/>
      <c r="C4" s="106" t="s">
        <v>56</v>
      </c>
      <c r="D4" s="132" t="s">
        <v>75</v>
      </c>
      <c r="E4" s="13"/>
      <c r="F4" s="14"/>
      <c r="G4" s="125" t="s">
        <v>76</v>
      </c>
    </row>
    <row r="5" ht="20.25" customHeight="1" spans="1:7">
      <c r="A5" s="155" t="s">
        <v>73</v>
      </c>
      <c r="B5" s="155" t="s">
        <v>74</v>
      </c>
      <c r="C5" s="32"/>
      <c r="D5" s="66" t="s">
        <v>58</v>
      </c>
      <c r="E5" s="66" t="s">
        <v>158</v>
      </c>
      <c r="F5" s="66" t="s">
        <v>159</v>
      </c>
      <c r="G5" s="94"/>
    </row>
    <row r="6" ht="19.5" customHeight="1" spans="1:7">
      <c r="A6" s="155" t="s">
        <v>160</v>
      </c>
      <c r="B6" s="155" t="s">
        <v>161</v>
      </c>
      <c r="C6" s="155" t="s">
        <v>162</v>
      </c>
      <c r="D6" s="66">
        <v>4</v>
      </c>
      <c r="E6" s="156" t="s">
        <v>163</v>
      </c>
      <c r="F6" s="156" t="s">
        <v>164</v>
      </c>
      <c r="G6" s="155" t="s">
        <v>165</v>
      </c>
    </row>
    <row r="7" ht="18" customHeight="1" spans="1:7">
      <c r="A7" s="33" t="s">
        <v>84</v>
      </c>
      <c r="B7" s="33" t="s">
        <v>85</v>
      </c>
      <c r="C7" s="23">
        <v>5012937.88</v>
      </c>
      <c r="D7" s="23">
        <v>4175437.88</v>
      </c>
      <c r="E7" s="23">
        <v>3724823.96</v>
      </c>
      <c r="F7" s="23">
        <v>450613.92</v>
      </c>
      <c r="G7" s="23">
        <v>837500</v>
      </c>
    </row>
    <row r="8" ht="18" customHeight="1" spans="1:7">
      <c r="A8" s="118" t="s">
        <v>86</v>
      </c>
      <c r="B8" s="118" t="s">
        <v>87</v>
      </c>
      <c r="C8" s="23">
        <v>5012937.88</v>
      </c>
      <c r="D8" s="23">
        <v>4175437.88</v>
      </c>
      <c r="E8" s="23">
        <v>3724823.96</v>
      </c>
      <c r="F8" s="23">
        <v>450613.92</v>
      </c>
      <c r="G8" s="23">
        <v>837500</v>
      </c>
    </row>
    <row r="9" ht="18" customHeight="1" spans="1:7">
      <c r="A9" s="157" t="s">
        <v>88</v>
      </c>
      <c r="B9" s="157" t="s">
        <v>89</v>
      </c>
      <c r="C9" s="23">
        <v>4175437.88</v>
      </c>
      <c r="D9" s="23">
        <v>4175437.88</v>
      </c>
      <c r="E9" s="23">
        <v>3724823.96</v>
      </c>
      <c r="F9" s="23">
        <v>450613.92</v>
      </c>
      <c r="G9" s="23"/>
    </row>
    <row r="10" ht="18" customHeight="1" spans="1:7">
      <c r="A10" s="157" t="s">
        <v>90</v>
      </c>
      <c r="B10" s="157" t="s">
        <v>91</v>
      </c>
      <c r="C10" s="23">
        <v>150000</v>
      </c>
      <c r="D10" s="23"/>
      <c r="E10" s="23"/>
      <c r="F10" s="23"/>
      <c r="G10" s="23">
        <v>150000</v>
      </c>
    </row>
    <row r="11" ht="18" customHeight="1" spans="1:7">
      <c r="A11" s="157" t="s">
        <v>92</v>
      </c>
      <c r="B11" s="157" t="s">
        <v>93</v>
      </c>
      <c r="C11" s="23">
        <v>425000</v>
      </c>
      <c r="D11" s="23"/>
      <c r="E11" s="23"/>
      <c r="F11" s="23"/>
      <c r="G11" s="23">
        <v>425000</v>
      </c>
    </row>
    <row r="12" ht="18" customHeight="1" spans="1:7">
      <c r="A12" s="157" t="s">
        <v>94</v>
      </c>
      <c r="B12" s="157" t="s">
        <v>95</v>
      </c>
      <c r="C12" s="23">
        <v>262500</v>
      </c>
      <c r="D12" s="23"/>
      <c r="E12" s="23"/>
      <c r="F12" s="23"/>
      <c r="G12" s="23">
        <v>262500</v>
      </c>
    </row>
    <row r="13" ht="18" customHeight="1" spans="1:7">
      <c r="A13" s="33" t="s">
        <v>96</v>
      </c>
      <c r="B13" s="33" t="s">
        <v>97</v>
      </c>
      <c r="C13" s="23">
        <v>1057045.43</v>
      </c>
      <c r="D13" s="23">
        <v>1057045.43</v>
      </c>
      <c r="E13" s="23">
        <v>1046045.43</v>
      </c>
      <c r="F13" s="23">
        <v>11000</v>
      </c>
      <c r="G13" s="23"/>
    </row>
    <row r="14" ht="18" customHeight="1" spans="1:7">
      <c r="A14" s="118" t="s">
        <v>98</v>
      </c>
      <c r="B14" s="118" t="s">
        <v>99</v>
      </c>
      <c r="C14" s="23">
        <v>1057045.43</v>
      </c>
      <c r="D14" s="23">
        <v>1057045.43</v>
      </c>
      <c r="E14" s="23">
        <v>1046045.43</v>
      </c>
      <c r="F14" s="23">
        <v>11000</v>
      </c>
      <c r="G14" s="23"/>
    </row>
    <row r="15" ht="18" customHeight="1" spans="1:7">
      <c r="A15" s="157" t="s">
        <v>100</v>
      </c>
      <c r="B15" s="157" t="s">
        <v>101</v>
      </c>
      <c r="C15" s="23">
        <v>490126.4</v>
      </c>
      <c r="D15" s="23">
        <v>490126.4</v>
      </c>
      <c r="E15" s="23">
        <v>479126.4</v>
      </c>
      <c r="F15" s="23">
        <v>11000</v>
      </c>
      <c r="G15" s="23"/>
    </row>
    <row r="16" ht="18" customHeight="1" spans="1:7">
      <c r="A16" s="157" t="s">
        <v>102</v>
      </c>
      <c r="B16" s="157" t="s">
        <v>103</v>
      </c>
      <c r="C16" s="23">
        <v>566919.03</v>
      </c>
      <c r="D16" s="23">
        <v>566919.03</v>
      </c>
      <c r="E16" s="23">
        <v>566919.03</v>
      </c>
      <c r="F16" s="23"/>
      <c r="G16" s="23"/>
    </row>
    <row r="17" ht="18" customHeight="1" spans="1:7">
      <c r="A17" s="33" t="s">
        <v>104</v>
      </c>
      <c r="B17" s="33" t="s">
        <v>105</v>
      </c>
      <c r="C17" s="23">
        <v>273846.81</v>
      </c>
      <c r="D17" s="23">
        <v>273846.81</v>
      </c>
      <c r="E17" s="23">
        <v>273846.81</v>
      </c>
      <c r="F17" s="23"/>
      <c r="G17" s="23"/>
    </row>
    <row r="18" ht="18" customHeight="1" spans="1:7">
      <c r="A18" s="118" t="s">
        <v>106</v>
      </c>
      <c r="B18" s="118" t="s">
        <v>107</v>
      </c>
      <c r="C18" s="23">
        <v>273846.81</v>
      </c>
      <c r="D18" s="23">
        <v>273846.81</v>
      </c>
      <c r="E18" s="23">
        <v>273846.81</v>
      </c>
      <c r="F18" s="23"/>
      <c r="G18" s="23"/>
    </row>
    <row r="19" ht="18" customHeight="1" spans="1:7">
      <c r="A19" s="157" t="s">
        <v>108</v>
      </c>
      <c r="B19" s="157" t="s">
        <v>109</v>
      </c>
      <c r="C19" s="23">
        <v>251570.32</v>
      </c>
      <c r="D19" s="23">
        <v>251570.32</v>
      </c>
      <c r="E19" s="23">
        <v>251570.32</v>
      </c>
      <c r="F19" s="23"/>
      <c r="G19" s="23"/>
    </row>
    <row r="20" ht="18" customHeight="1" spans="1:7">
      <c r="A20" s="157" t="s">
        <v>110</v>
      </c>
      <c r="B20" s="157" t="s">
        <v>111</v>
      </c>
      <c r="C20" s="23">
        <v>22276.49</v>
      </c>
      <c r="D20" s="23">
        <v>22276.49</v>
      </c>
      <c r="E20" s="23">
        <v>22276.49</v>
      </c>
      <c r="F20" s="23"/>
      <c r="G20" s="23"/>
    </row>
    <row r="21" ht="18" customHeight="1" spans="1:7">
      <c r="A21" s="33" t="s">
        <v>112</v>
      </c>
      <c r="B21" s="33" t="s">
        <v>113</v>
      </c>
      <c r="C21" s="23">
        <v>425189.28</v>
      </c>
      <c r="D21" s="23">
        <v>425189.28</v>
      </c>
      <c r="E21" s="23">
        <v>425189.28</v>
      </c>
      <c r="F21" s="23"/>
      <c r="G21" s="23"/>
    </row>
    <row r="22" ht="18" customHeight="1" spans="1:7">
      <c r="A22" s="118" t="s">
        <v>114</v>
      </c>
      <c r="B22" s="118" t="s">
        <v>115</v>
      </c>
      <c r="C22" s="23">
        <v>425189.28</v>
      </c>
      <c r="D22" s="23">
        <v>425189.28</v>
      </c>
      <c r="E22" s="23">
        <v>425189.28</v>
      </c>
      <c r="F22" s="23"/>
      <c r="G22" s="23"/>
    </row>
    <row r="23" ht="18" customHeight="1" spans="1:7">
      <c r="A23" s="157" t="s">
        <v>116</v>
      </c>
      <c r="B23" s="157" t="s">
        <v>117</v>
      </c>
      <c r="C23" s="23">
        <v>425189.28</v>
      </c>
      <c r="D23" s="23">
        <v>425189.28</v>
      </c>
      <c r="E23" s="23">
        <v>425189.28</v>
      </c>
      <c r="F23" s="23"/>
      <c r="G23" s="23"/>
    </row>
    <row r="24" ht="18" customHeight="1" spans="1:7">
      <c r="A24" s="158" t="s">
        <v>118</v>
      </c>
      <c r="B24" s="159" t="s">
        <v>118</v>
      </c>
      <c r="C24" s="23">
        <v>6769019.4</v>
      </c>
      <c r="D24" s="23">
        <v>5931519.4</v>
      </c>
      <c r="E24" s="23">
        <v>5469905.48</v>
      </c>
      <c r="F24" s="23">
        <v>461613.92</v>
      </c>
      <c r="G24" s="23">
        <v>837500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2"/>
      <c r="G1" s="87" t="s">
        <v>166</v>
      </c>
    </row>
    <row r="2" ht="39" customHeight="1" spans="1:7">
      <c r="A2" s="130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"单位名称："&amp;"中国人民政治协商会议云南省永德县委员会办公室"</f>
        <v>单位名称：中国人民政治协商会议云南省永德县委员会办公室</v>
      </c>
      <c r="B3" s="141"/>
      <c r="C3" s="142"/>
      <c r="D3" s="62"/>
      <c r="E3" s="29"/>
      <c r="G3" s="87" t="s">
        <v>167</v>
      </c>
    </row>
    <row r="4" ht="18.75" customHeight="1" spans="1:7">
      <c r="A4" s="10" t="s">
        <v>168</v>
      </c>
      <c r="B4" s="10" t="s">
        <v>169</v>
      </c>
      <c r="C4" s="30" t="s">
        <v>170</v>
      </c>
      <c r="D4" s="12" t="s">
        <v>171</v>
      </c>
      <c r="E4" s="13"/>
      <c r="F4" s="14"/>
      <c r="G4" s="30" t="s">
        <v>172</v>
      </c>
    </row>
    <row r="5" ht="18.75" customHeight="1" spans="1:7">
      <c r="A5" s="17"/>
      <c r="B5" s="143"/>
      <c r="C5" s="32"/>
      <c r="D5" s="66" t="s">
        <v>58</v>
      </c>
      <c r="E5" s="66" t="s">
        <v>173</v>
      </c>
      <c r="F5" s="66" t="s">
        <v>174</v>
      </c>
      <c r="G5" s="32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205500</v>
      </c>
      <c r="C7" s="148"/>
      <c r="D7" s="148">
        <v>155500</v>
      </c>
      <c r="E7" s="148"/>
      <c r="F7" s="148">
        <v>155500</v>
      </c>
      <c r="G7" s="148">
        <v>50000</v>
      </c>
    </row>
    <row r="8" ht="18.75" customHeight="1" spans="1:7">
      <c r="A8" s="149" t="s">
        <v>175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176</v>
      </c>
      <c r="B9" s="148">
        <v>205500</v>
      </c>
      <c r="C9" s="148"/>
      <c r="D9" s="148">
        <v>155500</v>
      </c>
      <c r="E9" s="148"/>
      <c r="F9" s="148">
        <v>155500</v>
      </c>
      <c r="G9" s="148">
        <v>50000</v>
      </c>
    </row>
    <row r="10" ht="18.75" customHeight="1" spans="1:7">
      <c r="A10" s="149" t="s">
        <v>177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178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2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7"/>
      <c r="I1" s="67"/>
      <c r="J1" s="67"/>
      <c r="K1" s="67"/>
      <c r="L1" s="67"/>
      <c r="M1" s="67"/>
      <c r="N1" s="29"/>
      <c r="O1" s="29"/>
      <c r="P1" s="29"/>
      <c r="Q1" s="67"/>
      <c r="U1" s="128"/>
      <c r="W1" s="38" t="s">
        <v>179</v>
      </c>
    </row>
    <row r="2" ht="39.75" customHeight="1" spans="1:23">
      <c r="A2" s="130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"单位名称："&amp;"中国人民政治协商会议云南省永德县委员会办公室"</f>
        <v>单位名称：中国人民政治协商会议云南省永德县委员会办公室</v>
      </c>
      <c r="B3" s="131"/>
      <c r="C3" s="131"/>
      <c r="D3" s="131"/>
      <c r="E3" s="131"/>
      <c r="F3" s="131"/>
      <c r="G3" s="131"/>
      <c r="H3" s="71"/>
      <c r="I3" s="71"/>
      <c r="J3" s="71"/>
      <c r="K3" s="71"/>
      <c r="L3" s="71"/>
      <c r="M3" s="71"/>
      <c r="N3" s="93"/>
      <c r="O3" s="93"/>
      <c r="P3" s="93"/>
      <c r="Q3" s="71"/>
      <c r="U3" s="128"/>
      <c r="W3" s="38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32" t="s">
        <v>187</v>
      </c>
      <c r="I4" s="64" t="s">
        <v>187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06" t="s">
        <v>188</v>
      </c>
      <c r="I5" s="132" t="s">
        <v>59</v>
      </c>
      <c r="J5" s="64"/>
      <c r="K5" s="64"/>
      <c r="L5" s="64"/>
      <c r="M5" s="137"/>
      <c r="N5" s="12" t="s">
        <v>189</v>
      </c>
      <c r="O5" s="13"/>
      <c r="P5" s="14"/>
      <c r="Q5" s="10" t="s">
        <v>62</v>
      </c>
      <c r="R5" s="132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9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8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62</v>
      </c>
      <c r="R7" s="17" t="s">
        <v>58</v>
      </c>
      <c r="S7" s="17" t="s">
        <v>65</v>
      </c>
      <c r="T7" s="17" t="s">
        <v>195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5931519.4</v>
      </c>
      <c r="I9" s="23">
        <v>5931519.4</v>
      </c>
      <c r="J9" s="23"/>
      <c r="K9" s="23"/>
      <c r="L9" s="23">
        <v>5931519.4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/>
      <c r="B10" s="21" t="s">
        <v>197</v>
      </c>
      <c r="C10" s="21" t="s">
        <v>198</v>
      </c>
      <c r="D10" s="21" t="s">
        <v>88</v>
      </c>
      <c r="E10" s="21" t="s">
        <v>89</v>
      </c>
      <c r="F10" s="21" t="s">
        <v>199</v>
      </c>
      <c r="G10" s="21" t="s">
        <v>200</v>
      </c>
      <c r="H10" s="23">
        <v>1335696</v>
      </c>
      <c r="I10" s="23">
        <v>1335696</v>
      </c>
      <c r="J10" s="23"/>
      <c r="K10" s="23"/>
      <c r="L10" s="23">
        <v>1335696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1632027.96</v>
      </c>
      <c r="I11" s="23">
        <v>1632027.96</v>
      </c>
      <c r="J11" s="23"/>
      <c r="K11" s="23"/>
      <c r="L11" s="23">
        <v>1632027.96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197</v>
      </c>
      <c r="C12" s="21" t="s">
        <v>198</v>
      </c>
      <c r="D12" s="21" t="s">
        <v>203</v>
      </c>
      <c r="E12" s="21" t="s">
        <v>89</v>
      </c>
      <c r="F12" s="21" t="s">
        <v>201</v>
      </c>
      <c r="G12" s="21" t="s">
        <v>202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197</v>
      </c>
      <c r="C13" s="21" t="s">
        <v>198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111308</v>
      </c>
      <c r="I13" s="23">
        <v>111308</v>
      </c>
      <c r="J13" s="23"/>
      <c r="K13" s="23"/>
      <c r="L13" s="23">
        <v>111308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206</v>
      </c>
      <c r="C14" s="21" t="s">
        <v>207</v>
      </c>
      <c r="D14" s="21" t="s">
        <v>88</v>
      </c>
      <c r="E14" s="21" t="s">
        <v>89</v>
      </c>
      <c r="F14" s="21" t="s">
        <v>204</v>
      </c>
      <c r="G14" s="21" t="s">
        <v>205</v>
      </c>
      <c r="H14" s="23">
        <v>575520</v>
      </c>
      <c r="I14" s="23">
        <v>575520</v>
      </c>
      <c r="J14" s="23"/>
      <c r="K14" s="23"/>
      <c r="L14" s="23">
        <v>575520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208</v>
      </c>
      <c r="C15" s="21" t="s">
        <v>209</v>
      </c>
      <c r="D15" s="21" t="s">
        <v>102</v>
      </c>
      <c r="E15" s="21" t="s">
        <v>103</v>
      </c>
      <c r="F15" s="21" t="s">
        <v>210</v>
      </c>
      <c r="G15" s="21" t="s">
        <v>211</v>
      </c>
      <c r="H15" s="23">
        <v>566919.03</v>
      </c>
      <c r="I15" s="23">
        <v>566919.03</v>
      </c>
      <c r="J15" s="23"/>
      <c r="K15" s="23"/>
      <c r="L15" s="23">
        <v>566919.03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208</v>
      </c>
      <c r="C17" s="21" t="s">
        <v>209</v>
      </c>
      <c r="D17" s="21" t="s">
        <v>108</v>
      </c>
      <c r="E17" s="21" t="s">
        <v>109</v>
      </c>
      <c r="F17" s="21" t="s">
        <v>216</v>
      </c>
      <c r="G17" s="21" t="s">
        <v>217</v>
      </c>
      <c r="H17" s="23">
        <v>251570.32</v>
      </c>
      <c r="I17" s="23">
        <v>251570.32</v>
      </c>
      <c r="J17" s="23"/>
      <c r="K17" s="23"/>
      <c r="L17" s="23">
        <v>251570.32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208</v>
      </c>
      <c r="C18" s="21" t="s">
        <v>209</v>
      </c>
      <c r="D18" s="21" t="s">
        <v>218</v>
      </c>
      <c r="E18" s="21" t="s">
        <v>219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110</v>
      </c>
      <c r="E19" s="21" t="s">
        <v>111</v>
      </c>
      <c r="F19" s="21" t="s">
        <v>220</v>
      </c>
      <c r="G19" s="21" t="s">
        <v>221</v>
      </c>
      <c r="H19" s="23">
        <v>7086.49</v>
      </c>
      <c r="I19" s="23">
        <v>7086.49</v>
      </c>
      <c r="J19" s="23"/>
      <c r="K19" s="23"/>
      <c r="L19" s="23">
        <v>7086.49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88</v>
      </c>
      <c r="E20" s="21" t="s">
        <v>89</v>
      </c>
      <c r="F20" s="21" t="s">
        <v>220</v>
      </c>
      <c r="G20" s="21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208</v>
      </c>
      <c r="C21" s="21" t="s">
        <v>209</v>
      </c>
      <c r="D21" s="21" t="s">
        <v>110</v>
      </c>
      <c r="E21" s="21" t="s">
        <v>111</v>
      </c>
      <c r="F21" s="21" t="s">
        <v>220</v>
      </c>
      <c r="G21" s="21" t="s">
        <v>221</v>
      </c>
      <c r="H21" s="23">
        <v>15190</v>
      </c>
      <c r="I21" s="23">
        <v>15190</v>
      </c>
      <c r="J21" s="23"/>
      <c r="K21" s="23"/>
      <c r="L21" s="23">
        <v>15190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222</v>
      </c>
      <c r="C22" s="21" t="s">
        <v>117</v>
      </c>
      <c r="D22" s="21" t="s">
        <v>116</v>
      </c>
      <c r="E22" s="21" t="s">
        <v>117</v>
      </c>
      <c r="F22" s="21" t="s">
        <v>223</v>
      </c>
      <c r="G22" s="21" t="s">
        <v>117</v>
      </c>
      <c r="H22" s="23">
        <v>425189.28</v>
      </c>
      <c r="I22" s="23">
        <v>425189.28</v>
      </c>
      <c r="J22" s="23"/>
      <c r="K22" s="23"/>
      <c r="L22" s="23">
        <v>425189.28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224</v>
      </c>
      <c r="C23" s="21" t="s">
        <v>225</v>
      </c>
      <c r="D23" s="21" t="s">
        <v>88</v>
      </c>
      <c r="E23" s="21" t="s">
        <v>89</v>
      </c>
      <c r="F23" s="21" t="s">
        <v>226</v>
      </c>
      <c r="G23" s="21" t="s">
        <v>227</v>
      </c>
      <c r="H23" s="23">
        <v>70272</v>
      </c>
      <c r="I23" s="23">
        <v>70272</v>
      </c>
      <c r="J23" s="23"/>
      <c r="K23" s="23"/>
      <c r="L23" s="23">
        <v>70272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228</v>
      </c>
      <c r="C24" s="21" t="s">
        <v>229</v>
      </c>
      <c r="D24" s="21" t="s">
        <v>88</v>
      </c>
      <c r="E24" s="21" t="s">
        <v>89</v>
      </c>
      <c r="F24" s="21" t="s">
        <v>230</v>
      </c>
      <c r="G24" s="21" t="s">
        <v>231</v>
      </c>
      <c r="H24" s="23">
        <v>51500</v>
      </c>
      <c r="I24" s="23">
        <v>51500</v>
      </c>
      <c r="J24" s="23"/>
      <c r="K24" s="23"/>
      <c r="L24" s="23">
        <v>51500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228</v>
      </c>
      <c r="C25" s="21" t="s">
        <v>229</v>
      </c>
      <c r="D25" s="21" t="s">
        <v>88</v>
      </c>
      <c r="E25" s="21" t="s">
        <v>89</v>
      </c>
      <c r="F25" s="21" t="s">
        <v>232</v>
      </c>
      <c r="G25" s="21" t="s">
        <v>233</v>
      </c>
      <c r="H25" s="23">
        <v>36000</v>
      </c>
      <c r="I25" s="23">
        <v>36000</v>
      </c>
      <c r="J25" s="23"/>
      <c r="K25" s="23"/>
      <c r="L25" s="23">
        <v>36000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228</v>
      </c>
      <c r="C26" s="21" t="s">
        <v>229</v>
      </c>
      <c r="D26" s="21" t="s">
        <v>88</v>
      </c>
      <c r="E26" s="21" t="s">
        <v>89</v>
      </c>
      <c r="F26" s="21" t="s">
        <v>234</v>
      </c>
      <c r="G26" s="21" t="s">
        <v>235</v>
      </c>
      <c r="H26" s="23">
        <v>7000</v>
      </c>
      <c r="I26" s="23">
        <v>7000</v>
      </c>
      <c r="J26" s="23"/>
      <c r="K26" s="23"/>
      <c r="L26" s="23">
        <v>7000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228</v>
      </c>
      <c r="C27" s="21" t="s">
        <v>229</v>
      </c>
      <c r="D27" s="21" t="s">
        <v>203</v>
      </c>
      <c r="E27" s="21" t="s">
        <v>89</v>
      </c>
      <c r="F27" s="21" t="s">
        <v>230</v>
      </c>
      <c r="G27" s="21" t="s">
        <v>231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236</v>
      </c>
      <c r="C28" s="21" t="s">
        <v>237</v>
      </c>
      <c r="D28" s="21" t="s">
        <v>88</v>
      </c>
      <c r="E28" s="21" t="s">
        <v>89</v>
      </c>
      <c r="F28" s="21" t="s">
        <v>238</v>
      </c>
      <c r="G28" s="21" t="s">
        <v>237</v>
      </c>
      <c r="H28" s="23">
        <v>26713.92</v>
      </c>
      <c r="I28" s="23">
        <v>26713.92</v>
      </c>
      <c r="J28" s="23"/>
      <c r="K28" s="23"/>
      <c r="L28" s="23">
        <v>26713.92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239</v>
      </c>
      <c r="C29" s="21" t="s">
        <v>240</v>
      </c>
      <c r="D29" s="21" t="s">
        <v>88</v>
      </c>
      <c r="E29" s="21" t="s">
        <v>89</v>
      </c>
      <c r="F29" s="21" t="s">
        <v>241</v>
      </c>
      <c r="G29" s="21" t="s">
        <v>240</v>
      </c>
      <c r="H29" s="23">
        <v>45000</v>
      </c>
      <c r="I29" s="23">
        <v>45000</v>
      </c>
      <c r="J29" s="23"/>
      <c r="K29" s="23"/>
      <c r="L29" s="23">
        <v>45000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242</v>
      </c>
      <c r="C30" s="21" t="s">
        <v>243</v>
      </c>
      <c r="D30" s="21" t="s">
        <v>88</v>
      </c>
      <c r="E30" s="21" t="s">
        <v>89</v>
      </c>
      <c r="F30" s="21" t="s">
        <v>244</v>
      </c>
      <c r="G30" s="21" t="s">
        <v>245</v>
      </c>
      <c r="H30" s="23">
        <v>284400</v>
      </c>
      <c r="I30" s="23">
        <v>284400</v>
      </c>
      <c r="J30" s="23"/>
      <c r="K30" s="23"/>
      <c r="L30" s="23">
        <v>284400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246</v>
      </c>
      <c r="C31" s="21" t="s">
        <v>247</v>
      </c>
      <c r="D31" s="21" t="s">
        <v>100</v>
      </c>
      <c r="E31" s="21" t="s">
        <v>101</v>
      </c>
      <c r="F31" s="21" t="s">
        <v>248</v>
      </c>
      <c r="G31" s="21" t="s">
        <v>249</v>
      </c>
      <c r="H31" s="23">
        <v>11000</v>
      </c>
      <c r="I31" s="23">
        <v>11000</v>
      </c>
      <c r="J31" s="23"/>
      <c r="K31" s="23"/>
      <c r="L31" s="23">
        <v>11000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250</v>
      </c>
      <c r="C32" s="21" t="s">
        <v>251</v>
      </c>
      <c r="D32" s="21" t="s">
        <v>100</v>
      </c>
      <c r="E32" s="21" t="s">
        <v>101</v>
      </c>
      <c r="F32" s="21" t="s">
        <v>252</v>
      </c>
      <c r="G32" s="21" t="s">
        <v>251</v>
      </c>
      <c r="H32" s="23">
        <v>479126.4</v>
      </c>
      <c r="I32" s="23">
        <v>479126.4</v>
      </c>
      <c r="J32" s="23"/>
      <c r="K32" s="23"/>
      <c r="L32" s="23">
        <v>479126.4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4" t="s">
        <v>118</v>
      </c>
      <c r="B33" s="135"/>
      <c r="C33" s="135"/>
      <c r="D33" s="135"/>
      <c r="E33" s="135"/>
      <c r="F33" s="135"/>
      <c r="G33" s="136"/>
      <c r="H33" s="23">
        <v>5931519.4</v>
      </c>
      <c r="I33" s="23">
        <v>5931519.4</v>
      </c>
      <c r="J33" s="23"/>
      <c r="K33" s="23"/>
      <c r="L33" s="23">
        <v>5931519.4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"单位名称："&amp;"中国人民政治协商会议云南省永德县委员会办公室"</f>
        <v>单位名称：中国人民政治协商会议云南省永德县委员会办公室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167</v>
      </c>
    </row>
    <row r="4" ht="18.75" customHeight="1" spans="1:23">
      <c r="A4" s="10" t="s">
        <v>254</v>
      </c>
      <c r="B4" s="11" t="s">
        <v>181</v>
      </c>
      <c r="C4" s="10" t="s">
        <v>182</v>
      </c>
      <c r="D4" s="10" t="s">
        <v>255</v>
      </c>
      <c r="E4" s="11" t="s">
        <v>183</v>
      </c>
      <c r="F4" s="11" t="s">
        <v>184</v>
      </c>
      <c r="G4" s="11" t="s">
        <v>256</v>
      </c>
      <c r="H4" s="11" t="s">
        <v>257</v>
      </c>
      <c r="I4" s="30" t="s">
        <v>56</v>
      </c>
      <c r="J4" s="12" t="s">
        <v>258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6" t="s">
        <v>58</v>
      </c>
      <c r="K6" s="94"/>
      <c r="L6" s="31"/>
      <c r="M6" s="31"/>
      <c r="N6" s="31"/>
      <c r="O6" s="31"/>
      <c r="P6" s="31"/>
      <c r="Q6" s="31"/>
      <c r="R6" s="31"/>
      <c r="S6" s="127"/>
      <c r="T6" s="127"/>
      <c r="U6" s="127"/>
      <c r="V6" s="127"/>
      <c r="W6" s="12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260</v>
      </c>
      <c r="D9" s="21"/>
      <c r="E9" s="21"/>
      <c r="F9" s="21"/>
      <c r="G9" s="21"/>
      <c r="H9" s="21"/>
      <c r="I9" s="23">
        <v>262500</v>
      </c>
      <c r="J9" s="23">
        <v>262500</v>
      </c>
      <c r="K9" s="23">
        <v>262500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261</v>
      </c>
      <c r="B10" s="123" t="s">
        <v>262</v>
      </c>
      <c r="C10" s="21" t="s">
        <v>260</v>
      </c>
      <c r="D10" s="123" t="s">
        <v>71</v>
      </c>
      <c r="E10" s="123" t="s">
        <v>94</v>
      </c>
      <c r="F10" s="123" t="s">
        <v>95</v>
      </c>
      <c r="G10" s="123" t="s">
        <v>230</v>
      </c>
      <c r="H10" s="123" t="s">
        <v>231</v>
      </c>
      <c r="I10" s="23">
        <v>70000</v>
      </c>
      <c r="J10" s="23">
        <v>70000</v>
      </c>
      <c r="K10" s="23">
        <v>70000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261</v>
      </c>
      <c r="B11" s="123" t="s">
        <v>262</v>
      </c>
      <c r="C11" s="21" t="s">
        <v>260</v>
      </c>
      <c r="D11" s="123" t="s">
        <v>71</v>
      </c>
      <c r="E11" s="123" t="s">
        <v>94</v>
      </c>
      <c r="F11" s="123" t="s">
        <v>95</v>
      </c>
      <c r="G11" s="123" t="s">
        <v>263</v>
      </c>
      <c r="H11" s="123" t="s">
        <v>264</v>
      </c>
      <c r="I11" s="23">
        <v>31000</v>
      </c>
      <c r="J11" s="23">
        <v>31000</v>
      </c>
      <c r="K11" s="23">
        <v>31000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261</v>
      </c>
      <c r="B12" s="123" t="s">
        <v>262</v>
      </c>
      <c r="C12" s="21" t="s">
        <v>260</v>
      </c>
      <c r="D12" s="123" t="s">
        <v>71</v>
      </c>
      <c r="E12" s="123" t="s">
        <v>94</v>
      </c>
      <c r="F12" s="123" t="s">
        <v>95</v>
      </c>
      <c r="G12" s="123" t="s">
        <v>265</v>
      </c>
      <c r="H12" s="123" t="s">
        <v>172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261</v>
      </c>
      <c r="B13" s="123" t="s">
        <v>262</v>
      </c>
      <c r="C13" s="21" t="s">
        <v>260</v>
      </c>
      <c r="D13" s="123" t="s">
        <v>71</v>
      </c>
      <c r="E13" s="123" t="s">
        <v>94</v>
      </c>
      <c r="F13" s="123" t="s">
        <v>95</v>
      </c>
      <c r="G13" s="123" t="s">
        <v>241</v>
      </c>
      <c r="H13" s="123" t="s">
        <v>240</v>
      </c>
      <c r="I13" s="23">
        <v>85500</v>
      </c>
      <c r="J13" s="23">
        <v>85500</v>
      </c>
      <c r="K13" s="23">
        <v>85500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261</v>
      </c>
      <c r="B14" s="123" t="s">
        <v>262</v>
      </c>
      <c r="C14" s="21" t="s">
        <v>260</v>
      </c>
      <c r="D14" s="123" t="s">
        <v>71</v>
      </c>
      <c r="E14" s="123" t="s">
        <v>94</v>
      </c>
      <c r="F14" s="123" t="s">
        <v>95</v>
      </c>
      <c r="G14" s="123" t="s">
        <v>248</v>
      </c>
      <c r="H14" s="123" t="s">
        <v>249</v>
      </c>
      <c r="I14" s="23">
        <v>26000</v>
      </c>
      <c r="J14" s="23">
        <v>26000</v>
      </c>
      <c r="K14" s="23">
        <v>26000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266</v>
      </c>
      <c r="D15" s="24"/>
      <c r="E15" s="24"/>
      <c r="F15" s="24"/>
      <c r="G15" s="24"/>
      <c r="H15" s="24"/>
      <c r="I15" s="23">
        <v>25000</v>
      </c>
      <c r="J15" s="23">
        <v>25000</v>
      </c>
      <c r="K15" s="23">
        <v>25000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 t="s">
        <v>261</v>
      </c>
      <c r="B16" s="123" t="s">
        <v>267</v>
      </c>
      <c r="C16" s="21" t="s">
        <v>266</v>
      </c>
      <c r="D16" s="123" t="s">
        <v>71</v>
      </c>
      <c r="E16" s="123" t="s">
        <v>92</v>
      </c>
      <c r="F16" s="123" t="s">
        <v>93</v>
      </c>
      <c r="G16" s="123" t="s">
        <v>268</v>
      </c>
      <c r="H16" s="123" t="s">
        <v>269</v>
      </c>
      <c r="I16" s="23">
        <v>25000</v>
      </c>
      <c r="J16" s="23">
        <v>25000</v>
      </c>
      <c r="K16" s="23">
        <v>25000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270</v>
      </c>
      <c r="D17" s="24"/>
      <c r="E17" s="24"/>
      <c r="F17" s="24"/>
      <c r="G17" s="24"/>
      <c r="H17" s="24"/>
      <c r="I17" s="23">
        <v>150000</v>
      </c>
      <c r="J17" s="23">
        <v>150000</v>
      </c>
      <c r="K17" s="23">
        <v>150000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 t="s">
        <v>261</v>
      </c>
      <c r="B18" s="123" t="s">
        <v>271</v>
      </c>
      <c r="C18" s="21" t="s">
        <v>270</v>
      </c>
      <c r="D18" s="123" t="s">
        <v>71</v>
      </c>
      <c r="E18" s="123" t="s">
        <v>90</v>
      </c>
      <c r="F18" s="123" t="s">
        <v>91</v>
      </c>
      <c r="G18" s="123" t="s">
        <v>230</v>
      </c>
      <c r="H18" s="123" t="s">
        <v>231</v>
      </c>
      <c r="I18" s="23">
        <v>70000</v>
      </c>
      <c r="J18" s="23">
        <v>70000</v>
      </c>
      <c r="K18" s="23">
        <v>70000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 t="s">
        <v>261</v>
      </c>
      <c r="B19" s="123" t="s">
        <v>271</v>
      </c>
      <c r="C19" s="21" t="s">
        <v>270</v>
      </c>
      <c r="D19" s="123" t="s">
        <v>71</v>
      </c>
      <c r="E19" s="123" t="s">
        <v>90</v>
      </c>
      <c r="F19" s="123" t="s">
        <v>91</v>
      </c>
      <c r="G19" s="123" t="s">
        <v>263</v>
      </c>
      <c r="H19" s="123" t="s">
        <v>264</v>
      </c>
      <c r="I19" s="23">
        <v>40000</v>
      </c>
      <c r="J19" s="23">
        <v>40000</v>
      </c>
      <c r="K19" s="23">
        <v>40000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3" t="s">
        <v>261</v>
      </c>
      <c r="B20" s="123" t="s">
        <v>271</v>
      </c>
      <c r="C20" s="21" t="s">
        <v>270</v>
      </c>
      <c r="D20" s="123" t="s">
        <v>71</v>
      </c>
      <c r="E20" s="123" t="s">
        <v>90</v>
      </c>
      <c r="F20" s="123" t="s">
        <v>91</v>
      </c>
      <c r="G20" s="123" t="s">
        <v>241</v>
      </c>
      <c r="H20" s="123" t="s">
        <v>240</v>
      </c>
      <c r="I20" s="23">
        <v>25000</v>
      </c>
      <c r="J20" s="23">
        <v>25000</v>
      </c>
      <c r="K20" s="23">
        <v>25000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3" t="s">
        <v>261</v>
      </c>
      <c r="B21" s="123" t="s">
        <v>271</v>
      </c>
      <c r="C21" s="21" t="s">
        <v>270</v>
      </c>
      <c r="D21" s="123" t="s">
        <v>71</v>
      </c>
      <c r="E21" s="123" t="s">
        <v>90</v>
      </c>
      <c r="F21" s="123" t="s">
        <v>91</v>
      </c>
      <c r="G21" s="123" t="s">
        <v>248</v>
      </c>
      <c r="H21" s="123" t="s">
        <v>249</v>
      </c>
      <c r="I21" s="23">
        <v>15000</v>
      </c>
      <c r="J21" s="23">
        <v>15000</v>
      </c>
      <c r="K21" s="23">
        <v>15000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1" t="s">
        <v>272</v>
      </c>
      <c r="D22" s="24"/>
      <c r="E22" s="24"/>
      <c r="F22" s="24"/>
      <c r="G22" s="24"/>
      <c r="H22" s="24"/>
      <c r="I22" s="23">
        <v>400000</v>
      </c>
      <c r="J22" s="23">
        <v>400000</v>
      </c>
      <c r="K22" s="23">
        <v>400000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3" t="s">
        <v>261</v>
      </c>
      <c r="B23" s="123" t="s">
        <v>273</v>
      </c>
      <c r="C23" s="21" t="s">
        <v>272</v>
      </c>
      <c r="D23" s="123" t="s">
        <v>71</v>
      </c>
      <c r="E23" s="123" t="s">
        <v>92</v>
      </c>
      <c r="F23" s="123" t="s">
        <v>93</v>
      </c>
      <c r="G23" s="123" t="s">
        <v>274</v>
      </c>
      <c r="H23" s="123" t="s">
        <v>275</v>
      </c>
      <c r="I23" s="23">
        <v>60000</v>
      </c>
      <c r="J23" s="23">
        <v>60000</v>
      </c>
      <c r="K23" s="23">
        <v>60000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3" t="s">
        <v>261</v>
      </c>
      <c r="B24" s="123" t="s">
        <v>273</v>
      </c>
      <c r="C24" s="21" t="s">
        <v>272</v>
      </c>
      <c r="D24" s="123" t="s">
        <v>71</v>
      </c>
      <c r="E24" s="123" t="s">
        <v>92</v>
      </c>
      <c r="F24" s="123" t="s">
        <v>93</v>
      </c>
      <c r="G24" s="123" t="s">
        <v>268</v>
      </c>
      <c r="H24" s="123" t="s">
        <v>269</v>
      </c>
      <c r="I24" s="23">
        <v>340000</v>
      </c>
      <c r="J24" s="23">
        <v>340000</v>
      </c>
      <c r="K24" s="23">
        <v>340000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4" t="s">
        <v>118</v>
      </c>
      <c r="B25" s="35"/>
      <c r="C25" s="35"/>
      <c r="D25" s="35"/>
      <c r="E25" s="35"/>
      <c r="F25" s="35"/>
      <c r="G25" s="35"/>
      <c r="H25" s="36"/>
      <c r="I25" s="23">
        <v>837500</v>
      </c>
      <c r="J25" s="23">
        <v>837500</v>
      </c>
      <c r="K25" s="23">
        <v>837500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showZeros="0" tabSelected="1" workbookViewId="0">
      <selection activeCell="B7" sqref="B7:B15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"单位名称："&amp;"中国人民政治协商会议云南省永德县委员会办公室"</f>
        <v>单位名称：中国人民政治协商会议云南省永德县委员会办公室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277</v>
      </c>
      <c r="B4" s="46" t="s">
        <v>278</v>
      </c>
      <c r="C4" s="46" t="s">
        <v>279</v>
      </c>
      <c r="D4" s="46" t="s">
        <v>280</v>
      </c>
      <c r="E4" s="46" t="s">
        <v>281</v>
      </c>
      <c r="F4" s="53" t="s">
        <v>282</v>
      </c>
      <c r="G4" s="46" t="s">
        <v>283</v>
      </c>
      <c r="H4" s="53" t="s">
        <v>284</v>
      </c>
      <c r="I4" s="53" t="s">
        <v>285</v>
      </c>
      <c r="J4" s="46" t="s">
        <v>286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5" t="s">
        <v>260</v>
      </c>
      <c r="B7" s="119" t="s">
        <v>287</v>
      </c>
      <c r="C7" s="21" t="s">
        <v>288</v>
      </c>
      <c r="D7" s="21" t="s">
        <v>289</v>
      </c>
      <c r="E7" s="33" t="s">
        <v>290</v>
      </c>
      <c r="F7" s="21" t="s">
        <v>291</v>
      </c>
      <c r="G7" s="33" t="s">
        <v>165</v>
      </c>
      <c r="H7" s="21" t="s">
        <v>292</v>
      </c>
      <c r="I7" s="21" t="s">
        <v>293</v>
      </c>
      <c r="J7" s="33" t="s">
        <v>294</v>
      </c>
    </row>
    <row r="8" ht="18.75" customHeight="1" spans="1:10">
      <c r="A8" s="215" t="s">
        <v>260</v>
      </c>
      <c r="B8" s="120"/>
      <c r="C8" s="21" t="s">
        <v>288</v>
      </c>
      <c r="D8" s="21" t="s">
        <v>295</v>
      </c>
      <c r="E8" s="33" t="s">
        <v>296</v>
      </c>
      <c r="F8" s="21" t="s">
        <v>297</v>
      </c>
      <c r="G8" s="33" t="s">
        <v>298</v>
      </c>
      <c r="H8" s="21" t="s">
        <v>299</v>
      </c>
      <c r="I8" s="21" t="s">
        <v>300</v>
      </c>
      <c r="J8" s="33" t="s">
        <v>296</v>
      </c>
    </row>
    <row r="9" ht="18.75" customHeight="1" spans="1:10">
      <c r="A9" s="215" t="s">
        <v>260</v>
      </c>
      <c r="B9" s="120"/>
      <c r="C9" s="21" t="s">
        <v>288</v>
      </c>
      <c r="D9" s="21" t="s">
        <v>301</v>
      </c>
      <c r="E9" s="33" t="s">
        <v>302</v>
      </c>
      <c r="F9" s="21" t="s">
        <v>297</v>
      </c>
      <c r="G9" s="33" t="s">
        <v>298</v>
      </c>
      <c r="H9" s="21" t="s">
        <v>299</v>
      </c>
      <c r="I9" s="21" t="s">
        <v>300</v>
      </c>
      <c r="J9" s="33" t="s">
        <v>303</v>
      </c>
    </row>
    <row r="10" ht="18.75" customHeight="1" spans="1:10">
      <c r="A10" s="215" t="s">
        <v>260</v>
      </c>
      <c r="B10" s="120"/>
      <c r="C10" s="21" t="s">
        <v>288</v>
      </c>
      <c r="D10" s="21" t="s">
        <v>304</v>
      </c>
      <c r="E10" s="33" t="s">
        <v>305</v>
      </c>
      <c r="F10" s="21" t="s">
        <v>306</v>
      </c>
      <c r="G10" s="33" t="s">
        <v>307</v>
      </c>
      <c r="H10" s="21" t="s">
        <v>308</v>
      </c>
      <c r="I10" s="21" t="s">
        <v>293</v>
      </c>
      <c r="J10" s="33" t="s">
        <v>309</v>
      </c>
    </row>
    <row r="11" ht="18.75" customHeight="1" spans="1:10">
      <c r="A11" s="215" t="s">
        <v>260</v>
      </c>
      <c r="B11" s="120"/>
      <c r="C11" s="21" t="s">
        <v>310</v>
      </c>
      <c r="D11" s="21" t="s">
        <v>311</v>
      </c>
      <c r="E11" s="33" t="s">
        <v>312</v>
      </c>
      <c r="F11" s="21" t="s">
        <v>297</v>
      </c>
      <c r="G11" s="33" t="s">
        <v>313</v>
      </c>
      <c r="H11" s="21" t="s">
        <v>299</v>
      </c>
      <c r="I11" s="21" t="s">
        <v>300</v>
      </c>
      <c r="J11" s="33" t="s">
        <v>314</v>
      </c>
    </row>
    <row r="12" ht="18.75" customHeight="1" spans="1:10">
      <c r="A12" s="215" t="s">
        <v>260</v>
      </c>
      <c r="B12" s="120"/>
      <c r="C12" s="21" t="s">
        <v>310</v>
      </c>
      <c r="D12" s="21" t="s">
        <v>315</v>
      </c>
      <c r="E12" s="33" t="s">
        <v>316</v>
      </c>
      <c r="F12" s="21" t="s">
        <v>291</v>
      </c>
      <c r="G12" s="33" t="s">
        <v>165</v>
      </c>
      <c r="H12" s="21" t="s">
        <v>292</v>
      </c>
      <c r="I12" s="21" t="s">
        <v>293</v>
      </c>
      <c r="J12" s="33" t="s">
        <v>316</v>
      </c>
    </row>
    <row r="13" ht="18.75" customHeight="1" spans="1:10">
      <c r="A13" s="215" t="s">
        <v>260</v>
      </c>
      <c r="B13" s="120"/>
      <c r="C13" s="21" t="s">
        <v>310</v>
      </c>
      <c r="D13" s="21" t="s">
        <v>317</v>
      </c>
      <c r="E13" s="33" t="s">
        <v>318</v>
      </c>
      <c r="F13" s="21" t="s">
        <v>291</v>
      </c>
      <c r="G13" s="33" t="s">
        <v>161</v>
      </c>
      <c r="H13" s="21" t="s">
        <v>292</v>
      </c>
      <c r="I13" s="21" t="s">
        <v>293</v>
      </c>
      <c r="J13" s="33" t="s">
        <v>318</v>
      </c>
    </row>
    <row r="14" ht="18.75" customHeight="1" spans="1:10">
      <c r="A14" s="215" t="s">
        <v>260</v>
      </c>
      <c r="B14" s="120"/>
      <c r="C14" s="21" t="s">
        <v>310</v>
      </c>
      <c r="D14" s="21" t="s">
        <v>319</v>
      </c>
      <c r="E14" s="33" t="s">
        <v>320</v>
      </c>
      <c r="F14" s="21" t="s">
        <v>291</v>
      </c>
      <c r="G14" s="33" t="s">
        <v>321</v>
      </c>
      <c r="H14" s="21" t="s">
        <v>322</v>
      </c>
      <c r="I14" s="21" t="s">
        <v>293</v>
      </c>
      <c r="J14" s="33" t="s">
        <v>320</v>
      </c>
    </row>
    <row r="15" ht="18.75" customHeight="1" spans="1:10">
      <c r="A15" s="215" t="s">
        <v>260</v>
      </c>
      <c r="B15" s="121"/>
      <c r="C15" s="21" t="s">
        <v>323</v>
      </c>
      <c r="D15" s="21" t="s">
        <v>324</v>
      </c>
      <c r="E15" s="33" t="s">
        <v>325</v>
      </c>
      <c r="F15" s="21" t="s">
        <v>291</v>
      </c>
      <c r="G15" s="33" t="s">
        <v>313</v>
      </c>
      <c r="H15" s="21" t="s">
        <v>299</v>
      </c>
      <c r="I15" s="21" t="s">
        <v>300</v>
      </c>
      <c r="J15" s="33" t="s">
        <v>325</v>
      </c>
    </row>
    <row r="16" ht="18.75" customHeight="1" spans="1:10">
      <c r="A16" s="215" t="s">
        <v>272</v>
      </c>
      <c r="B16" s="119" t="s">
        <v>326</v>
      </c>
      <c r="C16" s="21" t="s">
        <v>288</v>
      </c>
      <c r="D16" s="21" t="s">
        <v>289</v>
      </c>
      <c r="E16" s="33" t="s">
        <v>327</v>
      </c>
      <c r="F16" s="21" t="s">
        <v>297</v>
      </c>
      <c r="G16" s="33" t="s">
        <v>160</v>
      </c>
      <c r="H16" s="21" t="s">
        <v>328</v>
      </c>
      <c r="I16" s="21" t="s">
        <v>293</v>
      </c>
      <c r="J16" s="33" t="s">
        <v>329</v>
      </c>
    </row>
    <row r="17" ht="18.75" customHeight="1" spans="1:10">
      <c r="A17" s="215" t="s">
        <v>272</v>
      </c>
      <c r="B17" s="120"/>
      <c r="C17" s="21" t="s">
        <v>288</v>
      </c>
      <c r="D17" s="21" t="s">
        <v>295</v>
      </c>
      <c r="E17" s="33" t="s">
        <v>330</v>
      </c>
      <c r="F17" s="21" t="s">
        <v>297</v>
      </c>
      <c r="G17" s="33" t="s">
        <v>331</v>
      </c>
      <c r="H17" s="21" t="s">
        <v>299</v>
      </c>
      <c r="I17" s="21" t="s">
        <v>300</v>
      </c>
      <c r="J17" s="33" t="s">
        <v>332</v>
      </c>
    </row>
    <row r="18" ht="18.75" customHeight="1" spans="1:10">
      <c r="A18" s="215" t="s">
        <v>272</v>
      </c>
      <c r="B18" s="120"/>
      <c r="C18" s="21" t="s">
        <v>288</v>
      </c>
      <c r="D18" s="21" t="s">
        <v>301</v>
      </c>
      <c r="E18" s="33" t="s">
        <v>333</v>
      </c>
      <c r="F18" s="21" t="s">
        <v>297</v>
      </c>
      <c r="G18" s="33" t="s">
        <v>331</v>
      </c>
      <c r="H18" s="21" t="s">
        <v>299</v>
      </c>
      <c r="I18" s="21" t="s">
        <v>300</v>
      </c>
      <c r="J18" s="33" t="s">
        <v>303</v>
      </c>
    </row>
    <row r="19" ht="18.75" customHeight="1" spans="1:10">
      <c r="A19" s="215" t="s">
        <v>272</v>
      </c>
      <c r="B19" s="120"/>
      <c r="C19" s="21" t="s">
        <v>310</v>
      </c>
      <c r="D19" s="21" t="s">
        <v>315</v>
      </c>
      <c r="E19" s="33" t="s">
        <v>334</v>
      </c>
      <c r="F19" s="21" t="s">
        <v>291</v>
      </c>
      <c r="G19" s="33" t="s">
        <v>313</v>
      </c>
      <c r="H19" s="21" t="s">
        <v>299</v>
      </c>
      <c r="I19" s="21" t="s">
        <v>300</v>
      </c>
      <c r="J19" s="33" t="s">
        <v>335</v>
      </c>
    </row>
    <row r="20" ht="18.75" customHeight="1" spans="1:10">
      <c r="A20" s="215" t="s">
        <v>272</v>
      </c>
      <c r="B20" s="120"/>
      <c r="C20" s="21" t="s">
        <v>310</v>
      </c>
      <c r="D20" s="21" t="s">
        <v>317</v>
      </c>
      <c r="E20" s="33" t="s">
        <v>336</v>
      </c>
      <c r="F20" s="21" t="s">
        <v>297</v>
      </c>
      <c r="G20" s="33" t="s">
        <v>337</v>
      </c>
      <c r="H20" s="21" t="s">
        <v>338</v>
      </c>
      <c r="I20" s="21" t="s">
        <v>300</v>
      </c>
      <c r="J20" s="33" t="s">
        <v>336</v>
      </c>
    </row>
    <row r="21" ht="18.75" customHeight="1" spans="1:10">
      <c r="A21" s="215" t="s">
        <v>272</v>
      </c>
      <c r="B21" s="120"/>
      <c r="C21" s="21" t="s">
        <v>310</v>
      </c>
      <c r="D21" s="21" t="s">
        <v>319</v>
      </c>
      <c r="E21" s="33" t="s">
        <v>339</v>
      </c>
      <c r="F21" s="21" t="s">
        <v>297</v>
      </c>
      <c r="G21" s="33" t="s">
        <v>331</v>
      </c>
      <c r="H21" s="21" t="s">
        <v>299</v>
      </c>
      <c r="I21" s="21" t="s">
        <v>300</v>
      </c>
      <c r="J21" s="33" t="s">
        <v>340</v>
      </c>
    </row>
    <row r="22" ht="18.75" customHeight="1" spans="1:10">
      <c r="A22" s="215" t="s">
        <v>272</v>
      </c>
      <c r="B22" s="121"/>
      <c r="C22" s="21" t="s">
        <v>323</v>
      </c>
      <c r="D22" s="21" t="s">
        <v>324</v>
      </c>
      <c r="E22" s="33" t="s">
        <v>341</v>
      </c>
      <c r="F22" s="21" t="s">
        <v>297</v>
      </c>
      <c r="G22" s="33" t="s">
        <v>313</v>
      </c>
      <c r="H22" s="21" t="s">
        <v>299</v>
      </c>
      <c r="I22" s="21" t="s">
        <v>300</v>
      </c>
      <c r="J22" s="33" t="s">
        <v>342</v>
      </c>
    </row>
    <row r="23" ht="18.75" customHeight="1" spans="1:10">
      <c r="A23" s="215" t="s">
        <v>270</v>
      </c>
      <c r="B23" s="119" t="s">
        <v>343</v>
      </c>
      <c r="C23" s="21" t="s">
        <v>288</v>
      </c>
      <c r="D23" s="21" t="s">
        <v>289</v>
      </c>
      <c r="E23" s="33" t="s">
        <v>344</v>
      </c>
      <c r="F23" s="21" t="s">
        <v>291</v>
      </c>
      <c r="G23" s="33" t="s">
        <v>345</v>
      </c>
      <c r="H23" s="21" t="s">
        <v>292</v>
      </c>
      <c r="I23" s="21" t="s">
        <v>293</v>
      </c>
      <c r="J23" s="33" t="s">
        <v>346</v>
      </c>
    </row>
    <row r="24" ht="18.75" customHeight="1" spans="1:10">
      <c r="A24" s="215" t="s">
        <v>270</v>
      </c>
      <c r="B24" s="120"/>
      <c r="C24" s="21" t="s">
        <v>288</v>
      </c>
      <c r="D24" s="21" t="s">
        <v>295</v>
      </c>
      <c r="E24" s="33" t="s">
        <v>347</v>
      </c>
      <c r="F24" s="21" t="s">
        <v>291</v>
      </c>
      <c r="G24" s="33" t="s">
        <v>348</v>
      </c>
      <c r="H24" s="21" t="s">
        <v>322</v>
      </c>
      <c r="I24" s="21" t="s">
        <v>293</v>
      </c>
      <c r="J24" s="33" t="s">
        <v>349</v>
      </c>
    </row>
    <row r="25" ht="18.75" customHeight="1" spans="1:10">
      <c r="A25" s="215" t="s">
        <v>270</v>
      </c>
      <c r="B25" s="120"/>
      <c r="C25" s="21" t="s">
        <v>288</v>
      </c>
      <c r="D25" s="21" t="s">
        <v>301</v>
      </c>
      <c r="E25" s="33" t="s">
        <v>350</v>
      </c>
      <c r="F25" s="21" t="s">
        <v>297</v>
      </c>
      <c r="G25" s="33" t="s">
        <v>331</v>
      </c>
      <c r="H25" s="21" t="s">
        <v>299</v>
      </c>
      <c r="I25" s="21" t="s">
        <v>300</v>
      </c>
      <c r="J25" s="33" t="s">
        <v>303</v>
      </c>
    </row>
    <row r="26" ht="18.75" customHeight="1" spans="1:10">
      <c r="A26" s="215" t="s">
        <v>270</v>
      </c>
      <c r="B26" s="120"/>
      <c r="C26" s="21" t="s">
        <v>288</v>
      </c>
      <c r="D26" s="21" t="s">
        <v>289</v>
      </c>
      <c r="E26" s="33" t="s">
        <v>305</v>
      </c>
      <c r="F26" s="21" t="s">
        <v>306</v>
      </c>
      <c r="G26" s="33" t="s">
        <v>351</v>
      </c>
      <c r="H26" s="21" t="s">
        <v>308</v>
      </c>
      <c r="I26" s="21" t="s">
        <v>293</v>
      </c>
      <c r="J26" s="33" t="s">
        <v>352</v>
      </c>
    </row>
    <row r="27" ht="18.75" customHeight="1" spans="1:10">
      <c r="A27" s="215" t="s">
        <v>270</v>
      </c>
      <c r="B27" s="120"/>
      <c r="C27" s="21" t="s">
        <v>310</v>
      </c>
      <c r="D27" s="21" t="s">
        <v>311</v>
      </c>
      <c r="E27" s="33" t="s">
        <v>353</v>
      </c>
      <c r="F27" s="21" t="s">
        <v>291</v>
      </c>
      <c r="G27" s="33" t="s">
        <v>163</v>
      </c>
      <c r="H27" s="21" t="s">
        <v>292</v>
      </c>
      <c r="I27" s="21" t="s">
        <v>293</v>
      </c>
      <c r="J27" s="33" t="s">
        <v>314</v>
      </c>
    </row>
    <row r="28" ht="18.75" customHeight="1" spans="1:10">
      <c r="A28" s="215" t="s">
        <v>270</v>
      </c>
      <c r="B28" s="120"/>
      <c r="C28" s="21" t="s">
        <v>310</v>
      </c>
      <c r="D28" s="21" t="s">
        <v>315</v>
      </c>
      <c r="E28" s="33" t="s">
        <v>354</v>
      </c>
      <c r="F28" s="21" t="s">
        <v>297</v>
      </c>
      <c r="G28" s="33" t="s">
        <v>160</v>
      </c>
      <c r="H28" s="21" t="s">
        <v>355</v>
      </c>
      <c r="I28" s="21" t="s">
        <v>293</v>
      </c>
      <c r="J28" s="33" t="s">
        <v>356</v>
      </c>
    </row>
    <row r="29" ht="18.75" customHeight="1" spans="1:10">
      <c r="A29" s="215" t="s">
        <v>270</v>
      </c>
      <c r="B29" s="120"/>
      <c r="C29" s="21" t="s">
        <v>310</v>
      </c>
      <c r="D29" s="21" t="s">
        <v>317</v>
      </c>
      <c r="E29" s="33" t="s">
        <v>357</v>
      </c>
      <c r="F29" s="21" t="s">
        <v>291</v>
      </c>
      <c r="G29" s="33" t="s">
        <v>358</v>
      </c>
      <c r="H29" s="21" t="s">
        <v>322</v>
      </c>
      <c r="I29" s="21" t="s">
        <v>300</v>
      </c>
      <c r="J29" s="33" t="s">
        <v>357</v>
      </c>
    </row>
    <row r="30" ht="18.75" customHeight="1" spans="1:10">
      <c r="A30" s="215" t="s">
        <v>270</v>
      </c>
      <c r="B30" s="120"/>
      <c r="C30" s="21" t="s">
        <v>310</v>
      </c>
      <c r="D30" s="21" t="s">
        <v>319</v>
      </c>
      <c r="E30" s="33" t="s">
        <v>359</v>
      </c>
      <c r="F30" s="21" t="s">
        <v>291</v>
      </c>
      <c r="G30" s="33" t="s">
        <v>162</v>
      </c>
      <c r="H30" s="21" t="s">
        <v>292</v>
      </c>
      <c r="I30" s="21" t="s">
        <v>293</v>
      </c>
      <c r="J30" s="33" t="s">
        <v>360</v>
      </c>
    </row>
    <row r="31" ht="18.75" customHeight="1" spans="1:10">
      <c r="A31" s="215" t="s">
        <v>270</v>
      </c>
      <c r="B31" s="121"/>
      <c r="C31" s="21" t="s">
        <v>323</v>
      </c>
      <c r="D31" s="21" t="s">
        <v>324</v>
      </c>
      <c r="E31" s="33" t="s">
        <v>361</v>
      </c>
      <c r="F31" s="21" t="s">
        <v>291</v>
      </c>
      <c r="G31" s="33" t="s">
        <v>313</v>
      </c>
      <c r="H31" s="21" t="s">
        <v>299</v>
      </c>
      <c r="I31" s="21" t="s">
        <v>300</v>
      </c>
      <c r="J31" s="33" t="s">
        <v>362</v>
      </c>
    </row>
    <row r="32" ht="18.75" customHeight="1" spans="1:10">
      <c r="A32" s="215" t="s">
        <v>266</v>
      </c>
      <c r="B32" s="119" t="s">
        <v>363</v>
      </c>
      <c r="C32" s="21" t="s">
        <v>288</v>
      </c>
      <c r="D32" s="21" t="s">
        <v>289</v>
      </c>
      <c r="E32" s="33" t="s">
        <v>364</v>
      </c>
      <c r="F32" s="21" t="s">
        <v>291</v>
      </c>
      <c r="G32" s="33" t="s">
        <v>160</v>
      </c>
      <c r="H32" s="21" t="s">
        <v>292</v>
      </c>
      <c r="I32" s="21" t="s">
        <v>293</v>
      </c>
      <c r="J32" s="33" t="s">
        <v>365</v>
      </c>
    </row>
    <row r="33" ht="18.75" customHeight="1" spans="1:10">
      <c r="A33" s="215" t="s">
        <v>266</v>
      </c>
      <c r="B33" s="120"/>
      <c r="C33" s="21" t="s">
        <v>288</v>
      </c>
      <c r="D33" s="21" t="s">
        <v>289</v>
      </c>
      <c r="E33" s="33" t="s">
        <v>366</v>
      </c>
      <c r="F33" s="21" t="s">
        <v>291</v>
      </c>
      <c r="G33" s="33" t="s">
        <v>367</v>
      </c>
      <c r="H33" s="21" t="s">
        <v>368</v>
      </c>
      <c r="I33" s="21" t="s">
        <v>293</v>
      </c>
      <c r="J33" s="33" t="s">
        <v>369</v>
      </c>
    </row>
    <row r="34" ht="18.75" customHeight="1" spans="1:10">
      <c r="A34" s="215" t="s">
        <v>266</v>
      </c>
      <c r="B34" s="120"/>
      <c r="C34" s="21" t="s">
        <v>288</v>
      </c>
      <c r="D34" s="21" t="s">
        <v>289</v>
      </c>
      <c r="E34" s="33" t="s">
        <v>370</v>
      </c>
      <c r="F34" s="21" t="s">
        <v>291</v>
      </c>
      <c r="G34" s="33" t="s">
        <v>160</v>
      </c>
      <c r="H34" s="21" t="s">
        <v>371</v>
      </c>
      <c r="I34" s="21" t="s">
        <v>293</v>
      </c>
      <c r="J34" s="33" t="s">
        <v>372</v>
      </c>
    </row>
    <row r="35" ht="18.75" customHeight="1" spans="1:10">
      <c r="A35" s="215" t="s">
        <v>266</v>
      </c>
      <c r="B35" s="120"/>
      <c r="C35" s="21" t="s">
        <v>288</v>
      </c>
      <c r="D35" s="21" t="s">
        <v>295</v>
      </c>
      <c r="E35" s="33" t="s">
        <v>373</v>
      </c>
      <c r="F35" s="21" t="s">
        <v>297</v>
      </c>
      <c r="G35" s="33" t="s">
        <v>374</v>
      </c>
      <c r="H35" s="21" t="s">
        <v>375</v>
      </c>
      <c r="I35" s="21" t="s">
        <v>300</v>
      </c>
      <c r="J35" s="33" t="s">
        <v>376</v>
      </c>
    </row>
    <row r="36" ht="18.75" customHeight="1" spans="1:10">
      <c r="A36" s="215" t="s">
        <v>266</v>
      </c>
      <c r="B36" s="120"/>
      <c r="C36" s="21" t="s">
        <v>310</v>
      </c>
      <c r="D36" s="21" t="s">
        <v>315</v>
      </c>
      <c r="E36" s="33" t="s">
        <v>377</v>
      </c>
      <c r="F36" s="21" t="s">
        <v>297</v>
      </c>
      <c r="G36" s="33" t="s">
        <v>378</v>
      </c>
      <c r="H36" s="21" t="s">
        <v>378</v>
      </c>
      <c r="I36" s="21" t="s">
        <v>300</v>
      </c>
      <c r="J36" s="33" t="s">
        <v>377</v>
      </c>
    </row>
    <row r="37" ht="18.75" customHeight="1" spans="1:10">
      <c r="A37" s="215" t="s">
        <v>266</v>
      </c>
      <c r="B37" s="121"/>
      <c r="C37" s="21" t="s">
        <v>323</v>
      </c>
      <c r="D37" s="21" t="s">
        <v>324</v>
      </c>
      <c r="E37" s="33" t="s">
        <v>379</v>
      </c>
      <c r="F37" s="21" t="s">
        <v>297</v>
      </c>
      <c r="G37" s="33" t="s">
        <v>380</v>
      </c>
      <c r="H37" s="21" t="s">
        <v>299</v>
      </c>
      <c r="I37" s="21" t="s">
        <v>300</v>
      </c>
      <c r="J37" s="33" t="s">
        <v>342</v>
      </c>
    </row>
  </sheetData>
  <mergeCells count="10">
    <mergeCell ref="A2:J2"/>
    <mergeCell ref="A3:H3"/>
    <mergeCell ref="A7:A15"/>
    <mergeCell ref="A16:A22"/>
    <mergeCell ref="A23:A31"/>
    <mergeCell ref="A32:A37"/>
    <mergeCell ref="B7:B15"/>
    <mergeCell ref="B16:B22"/>
    <mergeCell ref="B23:B31"/>
    <mergeCell ref="B32:B3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1" sqref="B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381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382</v>
      </c>
      <c r="C2" s="104"/>
      <c r="D2" s="105"/>
      <c r="E2" s="105"/>
      <c r="F2" s="105"/>
    </row>
    <row r="3" ht="18.75" customHeight="1" spans="1:6">
      <c r="A3" s="7" t="str">
        <f>"单位名称："&amp;"中国人民政治协商会议云南省永德县委员会办公室"</f>
        <v>单位名称：中国人民政治协商会议云南省永德县委员会办公室</v>
      </c>
      <c r="B3" s="7" t="s">
        <v>383</v>
      </c>
      <c r="C3" s="99"/>
      <c r="D3" s="101"/>
      <c r="E3" s="101"/>
      <c r="F3" s="39" t="s">
        <v>1</v>
      </c>
    </row>
    <row r="4" ht="18.75" customHeight="1" spans="1:6">
      <c r="A4" s="106" t="s">
        <v>180</v>
      </c>
      <c r="B4" s="107" t="s">
        <v>73</v>
      </c>
      <c r="C4" s="108" t="s">
        <v>74</v>
      </c>
      <c r="D4" s="13" t="s">
        <v>384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161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118</v>
      </c>
      <c r="B9" s="114" t="s">
        <v>118</v>
      </c>
      <c r="C9" s="115" t="s">
        <v>118</v>
      </c>
      <c r="D9" s="23"/>
      <c r="E9" s="23"/>
      <c r="F9" s="23"/>
    </row>
    <row r="10" customHeight="1" spans="1:2">
      <c r="A10" s="116" t="s">
        <v>385</v>
      </c>
      <c r="B10" s="116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386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"单位名称："&amp;"中国人民政治协商会议云南省永德县委员会办公室"</f>
        <v>单位名称：中国人民政治协商会议云南省永德县委员会办公室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167</v>
      </c>
    </row>
    <row r="4" ht="18.75" customHeight="1" spans="1:17">
      <c r="A4" s="11" t="s">
        <v>387</v>
      </c>
      <c r="B4" s="72" t="s">
        <v>388</v>
      </c>
      <c r="C4" s="72" t="s">
        <v>389</v>
      </c>
      <c r="D4" s="72" t="s">
        <v>390</v>
      </c>
      <c r="E4" s="72" t="s">
        <v>391</v>
      </c>
      <c r="F4" s="72" t="s">
        <v>392</v>
      </c>
      <c r="G4" s="44" t="s">
        <v>187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393</v>
      </c>
      <c r="J5" s="75" t="s">
        <v>394</v>
      </c>
      <c r="K5" s="76" t="s">
        <v>395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195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53000</v>
      </c>
      <c r="H8" s="23">
        <v>53000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6" t="s">
        <v>240</v>
      </c>
      <c r="B9" s="81" t="s">
        <v>396</v>
      </c>
      <c r="C9" s="81" t="s">
        <v>397</v>
      </c>
      <c r="D9" s="81" t="s">
        <v>398</v>
      </c>
      <c r="E9" s="98">
        <v>3</v>
      </c>
      <c r="F9" s="23"/>
      <c r="G9" s="23">
        <v>13000</v>
      </c>
      <c r="H9" s="23">
        <v>13000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240</v>
      </c>
      <c r="B10" s="81" t="s">
        <v>240</v>
      </c>
      <c r="C10" s="81" t="s">
        <v>399</v>
      </c>
      <c r="D10" s="81" t="s">
        <v>400</v>
      </c>
      <c r="E10" s="98">
        <v>4</v>
      </c>
      <c r="F10" s="23"/>
      <c r="G10" s="23">
        <v>30000</v>
      </c>
      <c r="H10" s="23">
        <v>30000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229</v>
      </c>
      <c r="B11" s="81" t="s">
        <v>401</v>
      </c>
      <c r="C11" s="81" t="s">
        <v>402</v>
      </c>
      <c r="D11" s="81" t="s">
        <v>403</v>
      </c>
      <c r="E11" s="98">
        <v>50</v>
      </c>
      <c r="F11" s="23"/>
      <c r="G11" s="23">
        <v>10000</v>
      </c>
      <c r="H11" s="23">
        <v>10000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3" t="s">
        <v>118</v>
      </c>
      <c r="B12" s="84"/>
      <c r="C12" s="84"/>
      <c r="D12" s="84"/>
      <c r="E12" s="96"/>
      <c r="F12" s="23"/>
      <c r="G12" s="23">
        <v>53000</v>
      </c>
      <c r="H12" s="23">
        <v>53000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B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404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"单位名称："&amp;"中国人民政治协商会议云南省永德县委员会办公室"</f>
        <v>单位名称：中国人民政治协商会议云南省永德县委员会办公室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167</v>
      </c>
    </row>
    <row r="4" ht="18.75" customHeight="1" spans="1:14">
      <c r="A4" s="11" t="s">
        <v>387</v>
      </c>
      <c r="B4" s="72" t="s">
        <v>405</v>
      </c>
      <c r="C4" s="73" t="s">
        <v>406</v>
      </c>
      <c r="D4" s="44" t="s">
        <v>187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393</v>
      </c>
      <c r="G5" s="75" t="s">
        <v>394</v>
      </c>
      <c r="H5" s="76" t="s">
        <v>395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195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118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2">
      <c r="A11" s="37" t="s">
        <v>407</v>
      </c>
      <c r="B11" s="37"/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B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408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"单位名称："&amp;"中国人民政治协商会议云南省永德县委员会办公室"</f>
        <v>单位名称：中国人民政治协商会议云南省永德县委员会办公室</v>
      </c>
      <c r="B3" s="60"/>
      <c r="C3" s="60"/>
      <c r="D3" s="61"/>
      <c r="E3" s="62"/>
      <c r="G3" s="63"/>
      <c r="H3" s="63"/>
      <c r="I3" s="38" t="s">
        <v>167</v>
      </c>
    </row>
    <row r="4" ht="18.75" customHeight="1" spans="1:9">
      <c r="A4" s="30" t="s">
        <v>409</v>
      </c>
      <c r="B4" s="12" t="s">
        <v>187</v>
      </c>
      <c r="C4" s="13"/>
      <c r="D4" s="13"/>
      <c r="E4" s="12" t="s">
        <v>410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411</v>
      </c>
      <c r="E5" s="66" t="s">
        <v>412</v>
      </c>
      <c r="F5" s="66" t="s">
        <v>412</v>
      </c>
      <c r="G5" s="66" t="s">
        <v>412</v>
      </c>
      <c r="H5" s="66" t="s">
        <v>412</v>
      </c>
      <c r="I5" s="66" t="s">
        <v>412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2">
      <c r="A9" s="37" t="s">
        <v>413</v>
      </c>
      <c r="B9" s="37"/>
    </row>
  </sheetData>
  <mergeCells count="6">
    <mergeCell ref="A2:I2"/>
    <mergeCell ref="A3:E3"/>
    <mergeCell ref="B4:D4"/>
    <mergeCell ref="E4:I4"/>
    <mergeCell ref="A9:B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1" sqref="B11"/>
    </sheetView>
  </sheetViews>
  <sheetFormatPr defaultColWidth="9.14285714285714" defaultRowHeight="12" customHeight="1" outlineLevelRow="7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8" t="s">
        <v>414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"单位名称："&amp;"中国人民政治协商会议云南省永德县委员会办公室"</f>
        <v>单位名称：中国人民政治协商会议云南省永德县委员会办公室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277</v>
      </c>
      <c r="B4" s="46" t="s">
        <v>278</v>
      </c>
      <c r="C4" s="46" t="s">
        <v>279</v>
      </c>
      <c r="D4" s="46" t="s">
        <v>280</v>
      </c>
      <c r="E4" s="46" t="s">
        <v>281</v>
      </c>
      <c r="F4" s="53" t="s">
        <v>282</v>
      </c>
      <c r="G4" s="46" t="s">
        <v>283</v>
      </c>
      <c r="H4" s="53" t="s">
        <v>284</v>
      </c>
      <c r="I4" s="53" t="s">
        <v>285</v>
      </c>
      <c r="J4" s="46" t="s">
        <v>286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2">
      <c r="A8" s="37" t="s">
        <v>415</v>
      </c>
      <c r="B8" s="37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2" sqref="B1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416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"单位名称："&amp;"中国人民政治协商会议云南省永德县委员会办公室"</f>
        <v>单位名称：中国人民政治协商会议云南省永德县委员会办公室</v>
      </c>
      <c r="B3" s="8"/>
      <c r="C3" s="3"/>
      <c r="H3" s="42" t="s">
        <v>167</v>
      </c>
    </row>
    <row r="4" ht="18.75" customHeight="1" spans="1:8">
      <c r="A4" s="11" t="s">
        <v>180</v>
      </c>
      <c r="B4" s="11" t="s">
        <v>417</v>
      </c>
      <c r="C4" s="11" t="s">
        <v>418</v>
      </c>
      <c r="D4" s="11" t="s">
        <v>419</v>
      </c>
      <c r="E4" s="11" t="s">
        <v>420</v>
      </c>
      <c r="F4" s="43" t="s">
        <v>421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391</v>
      </c>
      <c r="G5" s="46" t="s">
        <v>422</v>
      </c>
      <c r="H5" s="46" t="s">
        <v>423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3">
      <c r="A9" s="37" t="s">
        <v>424</v>
      </c>
      <c r="B9" s="37"/>
      <c r="C9" s="37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C1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425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"单位名称："&amp;"中国人民政治协商会议云南省永德县委员会办公室"</f>
        <v>单位名称：中国人民政治协商会议云南省永德县委员会办公室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254</v>
      </c>
      <c r="B4" s="10" t="s">
        <v>182</v>
      </c>
      <c r="C4" s="10" t="s">
        <v>255</v>
      </c>
      <c r="D4" s="11" t="s">
        <v>183</v>
      </c>
      <c r="E4" s="11" t="s">
        <v>184</v>
      </c>
      <c r="F4" s="11" t="s">
        <v>256</v>
      </c>
      <c r="G4" s="11" t="s">
        <v>257</v>
      </c>
      <c r="H4" s="30" t="s">
        <v>56</v>
      </c>
      <c r="I4" s="12" t="s">
        <v>426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118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3">
      <c r="A11" s="37" t="s">
        <v>427</v>
      </c>
      <c r="B11" s="37"/>
      <c r="C11" s="37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C27" sqref="C27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"单位名称："&amp;"中国人民政治协商会议云南省永德县委员会办公室"</f>
        <v>单位名称：中国人民政治协商会议云南省永德县委员会办公室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255</v>
      </c>
      <c r="B4" s="10" t="s">
        <v>254</v>
      </c>
      <c r="C4" s="10" t="s">
        <v>182</v>
      </c>
      <c r="D4" s="11" t="s">
        <v>429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837500</v>
      </c>
      <c r="F8" s="23"/>
      <c r="G8" s="23"/>
    </row>
    <row r="9" ht="18.75" customHeight="1" spans="1:7">
      <c r="A9" s="21"/>
      <c r="B9" s="21" t="s">
        <v>430</v>
      </c>
      <c r="C9" s="21" t="s">
        <v>266</v>
      </c>
      <c r="D9" s="21" t="s">
        <v>431</v>
      </c>
      <c r="E9" s="23">
        <v>25000</v>
      </c>
      <c r="F9" s="23"/>
      <c r="G9" s="23"/>
    </row>
    <row r="10" ht="18.75" customHeight="1" spans="1:7">
      <c r="A10" s="24"/>
      <c r="B10" s="21" t="s">
        <v>430</v>
      </c>
      <c r="C10" s="21" t="s">
        <v>270</v>
      </c>
      <c r="D10" s="21" t="s">
        <v>431</v>
      </c>
      <c r="E10" s="23">
        <v>150000</v>
      </c>
      <c r="F10" s="23"/>
      <c r="G10" s="23"/>
    </row>
    <row r="11" ht="18.75" customHeight="1" spans="1:7">
      <c r="A11" s="24"/>
      <c r="B11" s="21" t="s">
        <v>430</v>
      </c>
      <c r="C11" s="21" t="s">
        <v>260</v>
      </c>
      <c r="D11" s="21" t="s">
        <v>431</v>
      </c>
      <c r="E11" s="23">
        <v>262500</v>
      </c>
      <c r="F11" s="23"/>
      <c r="G11" s="23"/>
    </row>
    <row r="12" ht="18.75" customHeight="1" spans="1:7">
      <c r="A12" s="24"/>
      <c r="B12" s="21" t="s">
        <v>430</v>
      </c>
      <c r="C12" s="21" t="s">
        <v>272</v>
      </c>
      <c r="D12" s="21" t="s">
        <v>431</v>
      </c>
      <c r="E12" s="23">
        <v>400000</v>
      </c>
      <c r="F12" s="23"/>
      <c r="G12" s="23"/>
    </row>
    <row r="13" ht="18.75" customHeight="1" spans="1:7">
      <c r="A13" s="25" t="s">
        <v>56</v>
      </c>
      <c r="B13" s="26" t="s">
        <v>432</v>
      </c>
      <c r="C13" s="26"/>
      <c r="D13" s="27"/>
      <c r="E13" s="23">
        <v>837500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2025-03-12T01:32:00Z</dcterms:created>
  <dcterms:modified xsi:type="dcterms:W3CDTF">2025-03-19T02:39:32Z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A3406BA6F50447BCB991D0889AB4C05F_12</vt:lpwstr>
  </property>
</Properties>
</file>