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清单!$A$7:$L$38</definedName>
  </definedNames>
  <calcPr calcId="144525"/>
</workbook>
</file>

<file path=xl/sharedStrings.xml><?xml version="1.0" encoding="utf-8"?>
<sst xmlns="http://schemas.openxmlformats.org/spreadsheetml/2006/main" count="109" uniqueCount="51">
  <si>
    <t xml:space="preserve"> 中国人民财产保险股份有限公司___临沧市__分公司___永德___支公司种植业保险分户理赔清单</t>
  </si>
  <si>
    <r>
      <t xml:space="preserve">保险单号：PHL720225335N000000274          报案号：            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公示地点：永康弯腰</t>
    </r>
  </si>
  <si>
    <t xml:space="preserve">出险时间：2022  年 10 月 15 日            出险原因：洪水                      标的名称：甘蔗                                 单位：700元/亩    </t>
  </si>
  <si>
    <t>缮制时间：2022  年 12 月 30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</si>
  <si>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</si>
  <si>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</si>
  <si>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</si>
  <si>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</si>
  <si>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</si>
  <si>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</si>
  <si>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</si>
  <si>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</si>
  <si>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</si>
  <si>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</si>
  <si>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</si>
  <si>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</si>
  <si>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</si>
  <si>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</si>
  <si>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郭正周</t>
  </si>
  <si>
    <t>永康</t>
  </si>
  <si>
    <t>弯腰</t>
  </si>
  <si>
    <t>郭子成</t>
  </si>
  <si>
    <t>郭良云</t>
  </si>
  <si>
    <t>刘芬芹</t>
  </si>
  <si>
    <t>刘宽元</t>
  </si>
  <si>
    <t>郭崇鼎</t>
  </si>
  <si>
    <t>刘涛本</t>
  </si>
  <si>
    <t>刘志华</t>
  </si>
  <si>
    <t>张巧兰</t>
  </si>
  <si>
    <t>胡江强</t>
  </si>
  <si>
    <t>郭崇坤</t>
  </si>
  <si>
    <t>何连香</t>
  </si>
  <si>
    <t>段德焕</t>
  </si>
  <si>
    <t>郭崇林</t>
  </si>
  <si>
    <t>何大田</t>
  </si>
  <si>
    <t>何广枝</t>
  </si>
  <si>
    <t>段瑞东</t>
  </si>
  <si>
    <t>郭相云</t>
  </si>
  <si>
    <t>郭星云</t>
  </si>
  <si>
    <t>杨军</t>
  </si>
  <si>
    <t>杨红方</t>
  </si>
  <si>
    <t>杨雪辉</t>
  </si>
  <si>
    <t>杨红仁</t>
  </si>
  <si>
    <t>张子荣</t>
  </si>
  <si>
    <t>杨宏文</t>
  </si>
  <si>
    <t>张建中</t>
  </si>
  <si>
    <t>杨宏高</t>
  </si>
  <si>
    <t>张文兵</t>
  </si>
  <si>
    <t>穆文灿</t>
  </si>
  <si>
    <t>穆文华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</si>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</sst>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_ "/>
    <numFmt numFmtId="178" formatCode="0.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0" fillId="0" borderId="0">
      <alignment vertical="center"/>
    </xf>
    <xf numFmtId="0" fontId="22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6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8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78" fontId="4" fillId="2" borderId="4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left"/>
    </xf>
    <xf numFmtId="9" fontId="4" fillId="2" borderId="3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8"/>
  <sheetViews>
    <sheetView tabSelected="1" workbookViewId="0">
      <selection activeCell="A2" sqref="A2:L2"/>
    </sheetView>
  </sheetViews>
  <sheetFormatPr defaultColWidth="9" defaultRowHeight="14.25"/>
  <cols>
    <col min="1" max="1" width="6.875" style="3" customWidth="1"/>
    <col min="2" max="2" width="8.375" style="3" customWidth="1"/>
    <col min="3" max="3" width="10.75" style="3" customWidth="1"/>
    <col min="4" max="4" width="11.5" style="3" customWidth="1"/>
    <col min="5" max="6" width="9.25" style="2" customWidth="1"/>
    <col min="7" max="7" width="9.375" style="2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2.625" style="6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9"/>
      <c r="I1" s="7"/>
      <c r="J1" s="30"/>
      <c r="K1" s="7"/>
      <c r="L1" s="31"/>
    </row>
    <row r="2" spans="1:12">
      <c r="A2" s="10" t="s">
        <v>1</v>
      </c>
      <c r="B2" s="10"/>
      <c r="C2" s="10"/>
      <c r="D2" s="10"/>
      <c r="E2" s="11"/>
      <c r="F2" s="11"/>
      <c r="G2" s="12"/>
      <c r="H2" s="13"/>
      <c r="I2" s="11"/>
      <c r="J2" s="32"/>
      <c r="K2" s="11"/>
      <c r="L2" s="33"/>
    </row>
    <row r="3" spans="1:12">
      <c r="A3" s="10" t="s">
        <v>2</v>
      </c>
      <c r="B3" s="10"/>
      <c r="C3" s="10"/>
      <c r="D3" s="10"/>
      <c r="E3" s="11"/>
      <c r="F3" s="11"/>
      <c r="G3" s="12"/>
      <c r="H3" s="13"/>
      <c r="I3" s="11"/>
      <c r="J3" s="32"/>
      <c r="K3" s="11"/>
      <c r="L3" s="33"/>
    </row>
    <row r="4" spans="1:12">
      <c r="A4" s="10" t="s">
        <v>3</v>
      </c>
      <c r="B4" s="10"/>
      <c r="C4" s="10"/>
      <c r="D4" s="10"/>
      <c r="E4" s="11"/>
      <c r="F4" s="11"/>
      <c r="G4" s="12"/>
      <c r="H4" s="13"/>
      <c r="I4" s="11"/>
      <c r="J4" s="32"/>
      <c r="K4" s="11"/>
      <c r="L4" s="33"/>
    </row>
    <row r="5" spans="1:12">
      <c r="A5" s="14" t="s">
        <v>4</v>
      </c>
      <c r="B5" s="10"/>
      <c r="C5" s="14"/>
      <c r="D5" s="14"/>
      <c r="E5" s="15"/>
      <c r="F5" s="15"/>
      <c r="G5" s="16"/>
      <c r="H5" s="17"/>
      <c r="I5" s="11"/>
      <c r="J5" s="32"/>
      <c r="K5" s="11"/>
      <c r="L5" s="33"/>
    </row>
    <row r="6" spans="1:12">
      <c r="A6" s="18" t="s">
        <v>5</v>
      </c>
      <c r="B6" s="19" t="s">
        <v>6</v>
      </c>
      <c r="C6" s="18" t="s">
        <v>7</v>
      </c>
      <c r="D6" s="18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4" t="s">
        <v>13</v>
      </c>
      <c r="K6" s="19" t="s">
        <v>14</v>
      </c>
      <c r="L6" s="35" t="s">
        <v>15</v>
      </c>
    </row>
    <row r="7" spans="1:12">
      <c r="A7" s="18"/>
      <c r="B7" s="22"/>
      <c r="C7" s="18" t="s">
        <v>16</v>
      </c>
      <c r="D7" s="23" t="s">
        <v>17</v>
      </c>
      <c r="E7" s="22"/>
      <c r="F7" s="22"/>
      <c r="G7" s="24"/>
      <c r="H7" s="25"/>
      <c r="I7" s="22"/>
      <c r="J7" s="36"/>
      <c r="K7" s="22"/>
      <c r="L7" s="37"/>
    </row>
    <row r="8" s="1" customFormat="1" spans="1:12">
      <c r="A8" s="26">
        <v>1</v>
      </c>
      <c r="B8" s="26" t="s">
        <v>18</v>
      </c>
      <c r="C8" s="26" t="s">
        <v>19</v>
      </c>
      <c r="D8" s="26" t="s">
        <v>20</v>
      </c>
      <c r="E8" s="27">
        <v>99</v>
      </c>
      <c r="F8" s="27">
        <f>E8</f>
        <v>99</v>
      </c>
      <c r="G8" s="28">
        <v>93.7</v>
      </c>
      <c r="H8" s="29">
        <v>65.59</v>
      </c>
      <c r="I8" s="26">
        <v>700</v>
      </c>
      <c r="J8" s="38">
        <v>0.7</v>
      </c>
      <c r="K8" s="38">
        <v>0.7</v>
      </c>
      <c r="L8" s="39">
        <v>22512</v>
      </c>
    </row>
    <row r="9" s="2" customFormat="1" spans="1:12">
      <c r="A9" s="26">
        <v>2</v>
      </c>
      <c r="B9" s="26" t="s">
        <v>21</v>
      </c>
      <c r="C9" s="26" t="s">
        <v>19</v>
      </c>
      <c r="D9" s="26" t="s">
        <v>20</v>
      </c>
      <c r="E9" s="27">
        <v>30</v>
      </c>
      <c r="F9" s="27">
        <f t="shared" ref="F9:F37" si="0">E9</f>
        <v>30</v>
      </c>
      <c r="G9" s="28">
        <v>7.9</v>
      </c>
      <c r="H9" s="29">
        <v>5.53</v>
      </c>
      <c r="I9" s="26">
        <v>700</v>
      </c>
      <c r="J9" s="38">
        <v>0.7</v>
      </c>
      <c r="K9" s="38">
        <v>0.7</v>
      </c>
      <c r="L9" s="39">
        <v>1876</v>
      </c>
    </row>
    <row r="10" s="2" customFormat="1" spans="1:12">
      <c r="A10" s="26">
        <v>3</v>
      </c>
      <c r="B10" s="26" t="s">
        <v>22</v>
      </c>
      <c r="C10" s="26" t="s">
        <v>19</v>
      </c>
      <c r="D10" s="26" t="s">
        <v>20</v>
      </c>
      <c r="E10" s="27">
        <v>85</v>
      </c>
      <c r="F10" s="27">
        <f t="shared" si="0"/>
        <v>85</v>
      </c>
      <c r="G10" s="28">
        <v>63</v>
      </c>
      <c r="H10" s="29">
        <v>44.1</v>
      </c>
      <c r="I10" s="26">
        <v>700</v>
      </c>
      <c r="J10" s="38">
        <v>0.7</v>
      </c>
      <c r="K10" s="38">
        <v>0.7</v>
      </c>
      <c r="L10" s="39">
        <v>15120</v>
      </c>
    </row>
    <row r="11" s="2" customFormat="1" spans="1:12">
      <c r="A11" s="26">
        <v>4</v>
      </c>
      <c r="B11" s="26" t="s">
        <v>23</v>
      </c>
      <c r="C11" s="26" t="s">
        <v>19</v>
      </c>
      <c r="D11" s="26" t="s">
        <v>20</v>
      </c>
      <c r="E11" s="27">
        <v>96</v>
      </c>
      <c r="F11" s="27">
        <f t="shared" si="0"/>
        <v>96</v>
      </c>
      <c r="G11" s="28">
        <v>75.6</v>
      </c>
      <c r="H11" s="29">
        <v>52.92</v>
      </c>
      <c r="I11" s="26">
        <v>700</v>
      </c>
      <c r="J11" s="38">
        <v>0.7</v>
      </c>
      <c r="K11" s="38">
        <v>0.7</v>
      </c>
      <c r="L11" s="39">
        <v>18144</v>
      </c>
    </row>
    <row r="12" s="2" customFormat="1" spans="1:12">
      <c r="A12" s="26">
        <v>5</v>
      </c>
      <c r="B12" s="26" t="s">
        <v>24</v>
      </c>
      <c r="C12" s="26" t="s">
        <v>19</v>
      </c>
      <c r="D12" s="26" t="s">
        <v>20</v>
      </c>
      <c r="E12" s="27">
        <v>70</v>
      </c>
      <c r="F12" s="27">
        <f t="shared" si="0"/>
        <v>70</v>
      </c>
      <c r="G12" s="28">
        <v>50.4</v>
      </c>
      <c r="H12" s="29">
        <v>35.28</v>
      </c>
      <c r="I12" s="26">
        <v>700</v>
      </c>
      <c r="J12" s="38">
        <v>0.7</v>
      </c>
      <c r="K12" s="38">
        <v>0.7</v>
      </c>
      <c r="L12" s="39">
        <v>12096</v>
      </c>
    </row>
    <row r="13" s="2" customFormat="1" spans="1:12">
      <c r="A13" s="26">
        <v>6</v>
      </c>
      <c r="B13" s="26" t="s">
        <v>25</v>
      </c>
      <c r="C13" s="26" t="s">
        <v>19</v>
      </c>
      <c r="D13" s="26" t="s">
        <v>20</v>
      </c>
      <c r="E13" s="27">
        <v>98</v>
      </c>
      <c r="F13" s="27">
        <f t="shared" si="0"/>
        <v>98</v>
      </c>
      <c r="G13" s="28">
        <v>79.7</v>
      </c>
      <c r="H13" s="29">
        <v>55.79</v>
      </c>
      <c r="I13" s="26">
        <v>700</v>
      </c>
      <c r="J13" s="38">
        <v>0.7</v>
      </c>
      <c r="K13" s="38">
        <v>0.7</v>
      </c>
      <c r="L13" s="39">
        <v>19152</v>
      </c>
    </row>
    <row r="14" s="2" customFormat="1" spans="1:12">
      <c r="A14" s="26">
        <v>7</v>
      </c>
      <c r="B14" s="26" t="s">
        <v>26</v>
      </c>
      <c r="C14" s="26" t="s">
        <v>19</v>
      </c>
      <c r="D14" s="26" t="s">
        <v>20</v>
      </c>
      <c r="E14" s="27">
        <v>60</v>
      </c>
      <c r="F14" s="27">
        <f t="shared" si="0"/>
        <v>60</v>
      </c>
      <c r="G14" s="28">
        <v>42</v>
      </c>
      <c r="H14" s="29">
        <v>29.4</v>
      </c>
      <c r="I14" s="26">
        <v>700</v>
      </c>
      <c r="J14" s="38">
        <v>0.7</v>
      </c>
      <c r="K14" s="38">
        <v>0.7</v>
      </c>
      <c r="L14" s="39">
        <v>10080</v>
      </c>
    </row>
    <row r="15" s="2" customFormat="1" spans="1:12">
      <c r="A15" s="26">
        <v>8</v>
      </c>
      <c r="B15" s="26" t="s">
        <v>27</v>
      </c>
      <c r="C15" s="26" t="s">
        <v>19</v>
      </c>
      <c r="D15" s="26" t="s">
        <v>20</v>
      </c>
      <c r="E15" s="27">
        <v>84</v>
      </c>
      <c r="F15" s="27">
        <f t="shared" si="0"/>
        <v>84</v>
      </c>
      <c r="G15" s="28">
        <v>58.7</v>
      </c>
      <c r="H15" s="29">
        <v>41.09</v>
      </c>
      <c r="I15" s="26">
        <v>700</v>
      </c>
      <c r="J15" s="38">
        <v>0.7</v>
      </c>
      <c r="K15" s="38">
        <v>0.7</v>
      </c>
      <c r="L15" s="39">
        <v>14112</v>
      </c>
    </row>
    <row r="16" s="2" customFormat="1" spans="1:12">
      <c r="A16" s="26">
        <v>9</v>
      </c>
      <c r="B16" s="26" t="s">
        <v>28</v>
      </c>
      <c r="C16" s="26" t="s">
        <v>19</v>
      </c>
      <c r="D16" s="26" t="s">
        <v>20</v>
      </c>
      <c r="E16" s="27">
        <v>76</v>
      </c>
      <c r="F16" s="27">
        <f t="shared" si="0"/>
        <v>76</v>
      </c>
      <c r="G16" s="28">
        <v>50.4</v>
      </c>
      <c r="H16" s="29">
        <v>35.28</v>
      </c>
      <c r="I16" s="26">
        <v>700</v>
      </c>
      <c r="J16" s="38">
        <v>0.7</v>
      </c>
      <c r="K16" s="38">
        <v>0.7</v>
      </c>
      <c r="L16" s="39">
        <v>12096</v>
      </c>
    </row>
    <row r="17" s="2" customFormat="1" spans="1:12">
      <c r="A17" s="26">
        <v>10</v>
      </c>
      <c r="B17" s="26" t="s">
        <v>29</v>
      </c>
      <c r="C17" s="26" t="s">
        <v>19</v>
      </c>
      <c r="D17" s="26" t="s">
        <v>20</v>
      </c>
      <c r="E17" s="27">
        <v>62</v>
      </c>
      <c r="F17" s="27">
        <f t="shared" si="0"/>
        <v>62</v>
      </c>
      <c r="G17" s="28">
        <v>31.3</v>
      </c>
      <c r="H17" s="29">
        <v>21.91</v>
      </c>
      <c r="I17" s="26">
        <v>700</v>
      </c>
      <c r="J17" s="38">
        <v>0.7</v>
      </c>
      <c r="K17" s="38">
        <v>0.7</v>
      </c>
      <c r="L17" s="39">
        <v>7504</v>
      </c>
    </row>
    <row r="18" s="2" customFormat="1" spans="1:12">
      <c r="A18" s="26">
        <v>11</v>
      </c>
      <c r="B18" s="26" t="s">
        <v>30</v>
      </c>
      <c r="C18" s="26" t="s">
        <v>19</v>
      </c>
      <c r="D18" s="26" t="s">
        <v>20</v>
      </c>
      <c r="E18" s="27">
        <v>98</v>
      </c>
      <c r="F18" s="27">
        <f t="shared" si="0"/>
        <v>98</v>
      </c>
      <c r="G18" s="28">
        <v>67.1</v>
      </c>
      <c r="H18" s="29">
        <v>46.97</v>
      </c>
      <c r="I18" s="26">
        <v>700</v>
      </c>
      <c r="J18" s="38">
        <v>0.7</v>
      </c>
      <c r="K18" s="38">
        <v>0.7</v>
      </c>
      <c r="L18" s="39">
        <v>16128</v>
      </c>
    </row>
    <row r="19" s="2" customFormat="1" spans="1:12">
      <c r="A19" s="26">
        <v>12</v>
      </c>
      <c r="B19" s="26" t="s">
        <v>31</v>
      </c>
      <c r="C19" s="26" t="s">
        <v>19</v>
      </c>
      <c r="D19" s="26" t="s">
        <v>20</v>
      </c>
      <c r="E19" s="27">
        <v>69</v>
      </c>
      <c r="F19" s="27">
        <f t="shared" si="0"/>
        <v>69</v>
      </c>
      <c r="G19" s="28">
        <v>43.7</v>
      </c>
      <c r="H19" s="29">
        <v>30.59</v>
      </c>
      <c r="I19" s="26">
        <v>700</v>
      </c>
      <c r="J19" s="38">
        <v>0.7</v>
      </c>
      <c r="K19" s="38">
        <v>0.7</v>
      </c>
      <c r="L19" s="39">
        <v>10483.2</v>
      </c>
    </row>
    <row r="20" s="2" customFormat="1" spans="1:12">
      <c r="A20" s="26">
        <v>13</v>
      </c>
      <c r="B20" s="26" t="s">
        <v>32</v>
      </c>
      <c r="C20" s="26" t="s">
        <v>19</v>
      </c>
      <c r="D20" s="26" t="s">
        <v>20</v>
      </c>
      <c r="E20" s="27">
        <v>72</v>
      </c>
      <c r="F20" s="27">
        <f t="shared" si="0"/>
        <v>72</v>
      </c>
      <c r="G20" s="28">
        <v>46.1</v>
      </c>
      <c r="H20" s="29">
        <v>32.27</v>
      </c>
      <c r="I20" s="26">
        <v>700</v>
      </c>
      <c r="J20" s="38">
        <v>0.7</v>
      </c>
      <c r="K20" s="38">
        <v>0.7</v>
      </c>
      <c r="L20" s="39">
        <v>11088</v>
      </c>
    </row>
    <row r="21" s="2" customFormat="1" spans="1:12">
      <c r="A21" s="26">
        <v>14</v>
      </c>
      <c r="B21" s="26" t="s">
        <v>33</v>
      </c>
      <c r="C21" s="26" t="s">
        <v>19</v>
      </c>
      <c r="D21" s="26" t="s">
        <v>20</v>
      </c>
      <c r="E21" s="27">
        <v>80</v>
      </c>
      <c r="F21" s="27">
        <f t="shared" si="0"/>
        <v>80</v>
      </c>
      <c r="G21" s="28">
        <v>44.1</v>
      </c>
      <c r="H21" s="29">
        <v>30.87</v>
      </c>
      <c r="I21" s="26">
        <v>700</v>
      </c>
      <c r="J21" s="38">
        <v>0.7</v>
      </c>
      <c r="K21" s="38">
        <v>0.7</v>
      </c>
      <c r="L21" s="39">
        <v>10584</v>
      </c>
    </row>
    <row r="22" s="2" customFormat="1" spans="1:12">
      <c r="A22" s="26">
        <v>15</v>
      </c>
      <c r="B22" s="26" t="s">
        <v>34</v>
      </c>
      <c r="C22" s="26" t="s">
        <v>19</v>
      </c>
      <c r="D22" s="26" t="s">
        <v>20</v>
      </c>
      <c r="E22" s="27">
        <v>90</v>
      </c>
      <c r="F22" s="27">
        <f t="shared" si="0"/>
        <v>90</v>
      </c>
      <c r="G22" s="28">
        <v>44.6</v>
      </c>
      <c r="H22" s="29">
        <v>31.22</v>
      </c>
      <c r="I22" s="26">
        <v>700</v>
      </c>
      <c r="J22" s="38">
        <v>0.7</v>
      </c>
      <c r="K22" s="38">
        <v>0.7</v>
      </c>
      <c r="L22" s="39">
        <v>10684.8</v>
      </c>
    </row>
    <row r="23" s="2" customFormat="1" spans="1:12">
      <c r="A23" s="26">
        <v>16</v>
      </c>
      <c r="B23" s="26" t="s">
        <v>35</v>
      </c>
      <c r="C23" s="26" t="s">
        <v>19</v>
      </c>
      <c r="D23" s="26" t="s">
        <v>20</v>
      </c>
      <c r="E23" s="27">
        <v>86</v>
      </c>
      <c r="F23" s="27">
        <f t="shared" si="0"/>
        <v>86</v>
      </c>
      <c r="G23" s="28">
        <v>41.6</v>
      </c>
      <c r="H23" s="29">
        <v>29.12</v>
      </c>
      <c r="I23" s="26">
        <v>700</v>
      </c>
      <c r="J23" s="38">
        <v>0.7</v>
      </c>
      <c r="K23" s="38">
        <v>0.7</v>
      </c>
      <c r="L23" s="39">
        <v>9979.2</v>
      </c>
    </row>
    <row r="24" s="2" customFormat="1" spans="1:12">
      <c r="A24" s="26">
        <v>17</v>
      </c>
      <c r="B24" s="26" t="s">
        <v>36</v>
      </c>
      <c r="C24" s="26" t="s">
        <v>19</v>
      </c>
      <c r="D24" s="26" t="s">
        <v>20</v>
      </c>
      <c r="E24" s="27">
        <v>79</v>
      </c>
      <c r="F24" s="27">
        <f t="shared" si="0"/>
        <v>79</v>
      </c>
      <c r="G24" s="28">
        <v>50.4</v>
      </c>
      <c r="H24" s="29">
        <v>35.28</v>
      </c>
      <c r="I24" s="26">
        <v>700</v>
      </c>
      <c r="J24" s="38">
        <v>0.7</v>
      </c>
      <c r="K24" s="38">
        <v>0.7</v>
      </c>
      <c r="L24" s="39">
        <v>12096</v>
      </c>
    </row>
    <row r="25" s="2" customFormat="1" spans="1:12">
      <c r="A25" s="26">
        <v>18</v>
      </c>
      <c r="B25" s="26" t="s">
        <v>37</v>
      </c>
      <c r="C25" s="26" t="s">
        <v>19</v>
      </c>
      <c r="D25" s="26" t="s">
        <v>20</v>
      </c>
      <c r="E25" s="27">
        <v>83</v>
      </c>
      <c r="F25" s="27">
        <f t="shared" si="0"/>
        <v>83</v>
      </c>
      <c r="G25" s="28">
        <v>40.3</v>
      </c>
      <c r="H25" s="29">
        <v>28.21</v>
      </c>
      <c r="I25" s="26">
        <v>700</v>
      </c>
      <c r="J25" s="38">
        <v>0.7</v>
      </c>
      <c r="K25" s="38">
        <v>0.7</v>
      </c>
      <c r="L25" s="39">
        <v>9676.8</v>
      </c>
    </row>
    <row r="26" s="2" customFormat="1" spans="1:12">
      <c r="A26" s="26">
        <v>19</v>
      </c>
      <c r="B26" s="26" t="s">
        <v>38</v>
      </c>
      <c r="C26" s="26" t="s">
        <v>19</v>
      </c>
      <c r="D26" s="26" t="s">
        <v>20</v>
      </c>
      <c r="E26" s="27">
        <v>80</v>
      </c>
      <c r="F26" s="27">
        <f t="shared" si="0"/>
        <v>80</v>
      </c>
      <c r="G26" s="28">
        <v>42</v>
      </c>
      <c r="H26" s="29">
        <v>29.4</v>
      </c>
      <c r="I26" s="26">
        <v>700</v>
      </c>
      <c r="J26" s="38">
        <v>0.7</v>
      </c>
      <c r="K26" s="38">
        <v>0.7</v>
      </c>
      <c r="L26" s="39">
        <v>10080</v>
      </c>
    </row>
    <row r="27" s="2" customFormat="1" spans="1:12">
      <c r="A27" s="26">
        <v>20</v>
      </c>
      <c r="B27" s="26" t="s">
        <v>39</v>
      </c>
      <c r="C27" s="26" t="s">
        <v>19</v>
      </c>
      <c r="D27" s="26" t="s">
        <v>20</v>
      </c>
      <c r="E27" s="27">
        <v>23</v>
      </c>
      <c r="F27" s="27">
        <f t="shared" si="0"/>
        <v>23</v>
      </c>
      <c r="G27" s="28">
        <v>2</v>
      </c>
      <c r="H27" s="29">
        <v>1.4</v>
      </c>
      <c r="I27" s="26">
        <v>700</v>
      </c>
      <c r="J27" s="38">
        <v>0.7</v>
      </c>
      <c r="K27" s="38">
        <v>0.7</v>
      </c>
      <c r="L27" s="39">
        <v>469</v>
      </c>
    </row>
    <row r="28" s="2" customFormat="1" spans="1:12">
      <c r="A28" s="26">
        <v>21</v>
      </c>
      <c r="B28" s="26" t="s">
        <v>40</v>
      </c>
      <c r="C28" s="26" t="s">
        <v>19</v>
      </c>
      <c r="D28" s="26" t="s">
        <v>20</v>
      </c>
      <c r="E28" s="27">
        <v>24</v>
      </c>
      <c r="F28" s="27">
        <f t="shared" si="0"/>
        <v>24</v>
      </c>
      <c r="G28" s="28">
        <v>3.9</v>
      </c>
      <c r="H28" s="29">
        <v>2.73</v>
      </c>
      <c r="I28" s="26">
        <v>700</v>
      </c>
      <c r="J28" s="38">
        <v>0.7</v>
      </c>
      <c r="K28" s="38">
        <v>0.7</v>
      </c>
      <c r="L28" s="39">
        <v>938</v>
      </c>
    </row>
    <row r="29" s="2" customFormat="1" spans="1:12">
      <c r="A29" s="26">
        <v>22</v>
      </c>
      <c r="B29" s="26" t="s">
        <v>41</v>
      </c>
      <c r="C29" s="26" t="s">
        <v>19</v>
      </c>
      <c r="D29" s="26" t="s">
        <v>20</v>
      </c>
      <c r="E29" s="27">
        <v>18</v>
      </c>
      <c r="F29" s="27">
        <f t="shared" si="0"/>
        <v>18</v>
      </c>
      <c r="G29" s="28">
        <v>3.9</v>
      </c>
      <c r="H29" s="29">
        <v>2.73</v>
      </c>
      <c r="I29" s="26">
        <v>700</v>
      </c>
      <c r="J29" s="38">
        <v>0.7</v>
      </c>
      <c r="K29" s="38">
        <v>0.7</v>
      </c>
      <c r="L29" s="39">
        <v>938</v>
      </c>
    </row>
    <row r="30" s="2" customFormat="1" spans="1:12">
      <c r="A30" s="26">
        <v>23</v>
      </c>
      <c r="B30" s="26" t="s">
        <v>42</v>
      </c>
      <c r="C30" s="26" t="s">
        <v>19</v>
      </c>
      <c r="D30" s="26" t="s">
        <v>20</v>
      </c>
      <c r="E30" s="27">
        <v>30</v>
      </c>
      <c r="F30" s="27">
        <f t="shared" si="0"/>
        <v>30</v>
      </c>
      <c r="G30" s="28">
        <v>2</v>
      </c>
      <c r="H30" s="29">
        <v>1.4</v>
      </c>
      <c r="I30" s="26">
        <v>700</v>
      </c>
      <c r="J30" s="38">
        <v>0.7</v>
      </c>
      <c r="K30" s="38">
        <v>0.7</v>
      </c>
      <c r="L30" s="39">
        <v>469</v>
      </c>
    </row>
    <row r="31" s="2" customFormat="1" spans="1:12">
      <c r="A31" s="26">
        <v>24</v>
      </c>
      <c r="B31" s="26" t="s">
        <v>43</v>
      </c>
      <c r="C31" s="26" t="s">
        <v>19</v>
      </c>
      <c r="D31" s="26" t="s">
        <v>20</v>
      </c>
      <c r="E31" s="27">
        <v>29</v>
      </c>
      <c r="F31" s="27">
        <f t="shared" si="0"/>
        <v>29</v>
      </c>
      <c r="G31" s="28">
        <v>4.7</v>
      </c>
      <c r="H31" s="29">
        <v>3.29</v>
      </c>
      <c r="I31" s="26">
        <v>700</v>
      </c>
      <c r="J31" s="38">
        <v>0.7</v>
      </c>
      <c r="K31" s="38">
        <v>0.7</v>
      </c>
      <c r="L31" s="39">
        <v>1125.6</v>
      </c>
    </row>
    <row r="32" s="2" customFormat="1" spans="1:12">
      <c r="A32" s="26">
        <v>25</v>
      </c>
      <c r="B32" s="26" t="s">
        <v>44</v>
      </c>
      <c r="C32" s="26" t="s">
        <v>19</v>
      </c>
      <c r="D32" s="26" t="s">
        <v>20</v>
      </c>
      <c r="E32" s="27">
        <v>35</v>
      </c>
      <c r="F32" s="27">
        <f t="shared" si="0"/>
        <v>35</v>
      </c>
      <c r="G32" s="28">
        <v>2.3</v>
      </c>
      <c r="H32" s="29">
        <v>1.61</v>
      </c>
      <c r="I32" s="26">
        <v>700</v>
      </c>
      <c r="J32" s="38">
        <v>0.7</v>
      </c>
      <c r="K32" s="38">
        <v>0.7</v>
      </c>
      <c r="L32" s="39">
        <v>562.8</v>
      </c>
    </row>
    <row r="33" s="2" customFormat="1" spans="1:12">
      <c r="A33" s="26">
        <v>26</v>
      </c>
      <c r="B33" s="26" t="s">
        <v>45</v>
      </c>
      <c r="C33" s="26" t="s">
        <v>19</v>
      </c>
      <c r="D33" s="26" t="s">
        <v>20</v>
      </c>
      <c r="E33" s="27">
        <v>40</v>
      </c>
      <c r="F33" s="27">
        <f t="shared" si="0"/>
        <v>40</v>
      </c>
      <c r="G33" s="28">
        <v>1.6</v>
      </c>
      <c r="H33" s="29">
        <v>1.12</v>
      </c>
      <c r="I33" s="26">
        <v>700</v>
      </c>
      <c r="J33" s="38">
        <v>0.7</v>
      </c>
      <c r="K33" s="38">
        <v>0.7</v>
      </c>
      <c r="L33" s="39">
        <v>375.2</v>
      </c>
    </row>
    <row r="34" s="2" customFormat="1" spans="1:12">
      <c r="A34" s="26">
        <v>27</v>
      </c>
      <c r="B34" s="26" t="s">
        <v>46</v>
      </c>
      <c r="C34" s="26" t="s">
        <v>19</v>
      </c>
      <c r="D34" s="26" t="s">
        <v>20</v>
      </c>
      <c r="E34" s="27">
        <v>38</v>
      </c>
      <c r="F34" s="27">
        <f t="shared" si="0"/>
        <v>38</v>
      </c>
      <c r="G34" s="28">
        <v>1.1</v>
      </c>
      <c r="H34" s="29">
        <v>0.77</v>
      </c>
      <c r="I34" s="26">
        <v>700</v>
      </c>
      <c r="J34" s="38">
        <v>0.7</v>
      </c>
      <c r="K34" s="38">
        <v>0.7</v>
      </c>
      <c r="L34" s="39">
        <v>281.4</v>
      </c>
    </row>
    <row r="35" s="2" customFormat="1" spans="1:12">
      <c r="A35" s="26">
        <v>28</v>
      </c>
      <c r="B35" s="26" t="s">
        <v>47</v>
      </c>
      <c r="C35" s="26" t="s">
        <v>19</v>
      </c>
      <c r="D35" s="26" t="s">
        <v>20</v>
      </c>
      <c r="E35" s="27">
        <v>50</v>
      </c>
      <c r="F35" s="27">
        <f t="shared" si="0"/>
        <v>50</v>
      </c>
      <c r="G35" s="28">
        <v>19.6</v>
      </c>
      <c r="H35" s="29">
        <v>13.72</v>
      </c>
      <c r="I35" s="26">
        <v>700</v>
      </c>
      <c r="J35" s="38">
        <v>0.7</v>
      </c>
      <c r="K35" s="38">
        <v>0.7</v>
      </c>
      <c r="L35" s="39">
        <v>4690</v>
      </c>
    </row>
    <row r="36" s="2" customFormat="1" spans="1:12">
      <c r="A36" s="26">
        <v>29</v>
      </c>
      <c r="B36" s="26" t="s">
        <v>48</v>
      </c>
      <c r="C36" s="26" t="s">
        <v>19</v>
      </c>
      <c r="D36" s="26" t="s">
        <v>20</v>
      </c>
      <c r="E36" s="27">
        <v>24</v>
      </c>
      <c r="F36" s="27">
        <f t="shared" si="0"/>
        <v>24</v>
      </c>
      <c r="G36" s="28">
        <v>1.3</v>
      </c>
      <c r="H36" s="29">
        <v>0.91</v>
      </c>
      <c r="I36" s="26">
        <v>700</v>
      </c>
      <c r="J36" s="38">
        <v>0.7</v>
      </c>
      <c r="K36" s="38">
        <v>0.7</v>
      </c>
      <c r="L36" s="39">
        <v>294</v>
      </c>
    </row>
    <row r="37" s="2" customFormat="1" spans="1:12">
      <c r="A37" s="26">
        <v>30</v>
      </c>
      <c r="B37" s="26" t="s">
        <v>49</v>
      </c>
      <c r="C37" s="26" t="s">
        <v>19</v>
      </c>
      <c r="D37" s="26" t="s">
        <v>20</v>
      </c>
      <c r="E37" s="27">
        <v>30</v>
      </c>
      <c r="F37" s="27">
        <f t="shared" si="0"/>
        <v>30</v>
      </c>
      <c r="G37" s="28">
        <v>1.3</v>
      </c>
      <c r="H37" s="29">
        <v>0.91</v>
      </c>
      <c r="I37" s="26">
        <v>700</v>
      </c>
      <c r="J37" s="38">
        <v>0.7</v>
      </c>
      <c r="K37" s="38">
        <v>0.7</v>
      </c>
      <c r="L37" s="39">
        <v>294</v>
      </c>
    </row>
    <row r="38" s="2" customFormat="1" spans="1:12">
      <c r="A38" s="26" t="s">
        <v>50</v>
      </c>
      <c r="B38" s="26"/>
      <c r="C38" s="26"/>
      <c r="D38" s="26"/>
      <c r="E38" s="27">
        <f>SUM(E8:E37)</f>
        <v>1838</v>
      </c>
      <c r="F38" s="27">
        <f>SUM(F8:F37)</f>
        <v>1838</v>
      </c>
      <c r="G38" s="27">
        <f>SUM(G8:G37)</f>
        <v>1016.3</v>
      </c>
      <c r="H38" s="27">
        <f>SUM(H8:H37)</f>
        <v>711.41</v>
      </c>
      <c r="I38" s="26"/>
      <c r="J38" s="38"/>
      <c r="K38" s="38"/>
      <c r="L38" s="39">
        <f>SUM(L8:L37)</f>
        <v>243929</v>
      </c>
    </row>
  </sheetData>
  <autoFilter ref="A7:L38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3865"/>
    <cfRule type="duplicateValues" dxfId="0" priority="3313"/>
    <cfRule type="duplicateValues" dxfId="0" priority="1657"/>
  </conditionalFormatting>
  <conditionalFormatting sqref="B9">
    <cfRule type="duplicateValues" dxfId="0" priority="3864"/>
    <cfRule type="duplicateValues" dxfId="0" priority="3312"/>
    <cfRule type="duplicateValues" dxfId="0" priority="1656"/>
  </conditionalFormatting>
  <conditionalFormatting sqref="B10">
    <cfRule type="duplicateValues" dxfId="0" priority="3863"/>
    <cfRule type="duplicateValues" dxfId="0" priority="3311"/>
    <cfRule type="duplicateValues" dxfId="0" priority="1655"/>
  </conditionalFormatting>
  <conditionalFormatting sqref="B11">
    <cfRule type="duplicateValues" dxfId="0" priority="3862"/>
    <cfRule type="duplicateValues" dxfId="0" priority="3310"/>
    <cfRule type="duplicateValues" dxfId="0" priority="1654"/>
  </conditionalFormatting>
  <conditionalFormatting sqref="B12">
    <cfRule type="duplicateValues" dxfId="0" priority="3861"/>
    <cfRule type="duplicateValues" dxfId="0" priority="3309"/>
    <cfRule type="duplicateValues" dxfId="0" priority="1653"/>
  </conditionalFormatting>
  <conditionalFormatting sqref="B13">
    <cfRule type="duplicateValues" dxfId="0" priority="3860"/>
    <cfRule type="duplicateValues" dxfId="0" priority="3308"/>
    <cfRule type="duplicateValues" dxfId="0" priority="1652"/>
  </conditionalFormatting>
  <conditionalFormatting sqref="B14">
    <cfRule type="duplicateValues" dxfId="0" priority="3859"/>
    <cfRule type="duplicateValues" dxfId="0" priority="3307"/>
    <cfRule type="duplicateValues" dxfId="0" priority="1651"/>
  </conditionalFormatting>
  <conditionalFormatting sqref="B15">
    <cfRule type="duplicateValues" dxfId="0" priority="3858"/>
    <cfRule type="duplicateValues" dxfId="0" priority="3306"/>
    <cfRule type="duplicateValues" dxfId="0" priority="1650"/>
  </conditionalFormatting>
  <conditionalFormatting sqref="B16">
    <cfRule type="duplicateValues" dxfId="0" priority="3857"/>
    <cfRule type="duplicateValues" dxfId="0" priority="3305"/>
    <cfRule type="duplicateValues" dxfId="0" priority="1649"/>
  </conditionalFormatting>
  <conditionalFormatting sqref="B17">
    <cfRule type="duplicateValues" dxfId="0" priority="3856"/>
    <cfRule type="duplicateValues" dxfId="0" priority="3304"/>
    <cfRule type="duplicateValues" dxfId="0" priority="1648"/>
  </conditionalFormatting>
  <conditionalFormatting sqref="B18">
    <cfRule type="duplicateValues" dxfId="0" priority="3855"/>
    <cfRule type="duplicateValues" dxfId="0" priority="3303"/>
    <cfRule type="duplicateValues" dxfId="0" priority="1647"/>
  </conditionalFormatting>
  <conditionalFormatting sqref="B19">
    <cfRule type="duplicateValues" dxfId="0" priority="3854"/>
    <cfRule type="duplicateValues" dxfId="0" priority="3302"/>
    <cfRule type="duplicateValues" dxfId="0" priority="1646"/>
  </conditionalFormatting>
  <conditionalFormatting sqref="B20">
    <cfRule type="duplicateValues" dxfId="0" priority="3853"/>
    <cfRule type="duplicateValues" dxfId="0" priority="3301"/>
    <cfRule type="duplicateValues" dxfId="0" priority="1645"/>
  </conditionalFormatting>
  <conditionalFormatting sqref="B21">
    <cfRule type="duplicateValues" dxfId="0" priority="3852"/>
    <cfRule type="duplicateValues" dxfId="0" priority="3300"/>
    <cfRule type="duplicateValues" dxfId="0" priority="1644"/>
  </conditionalFormatting>
  <conditionalFormatting sqref="B22">
    <cfRule type="duplicateValues" dxfId="0" priority="3851"/>
    <cfRule type="duplicateValues" dxfId="0" priority="3299"/>
    <cfRule type="duplicateValues" dxfId="0" priority="1643"/>
  </conditionalFormatting>
  <conditionalFormatting sqref="B23">
    <cfRule type="duplicateValues" dxfId="0" priority="3850"/>
    <cfRule type="duplicateValues" dxfId="0" priority="3298"/>
    <cfRule type="duplicateValues" dxfId="0" priority="1642"/>
  </conditionalFormatting>
  <conditionalFormatting sqref="B24">
    <cfRule type="duplicateValues" dxfId="0" priority="3849"/>
    <cfRule type="duplicateValues" dxfId="0" priority="3297"/>
    <cfRule type="duplicateValues" dxfId="0" priority="1641"/>
  </conditionalFormatting>
  <conditionalFormatting sqref="B25">
    <cfRule type="duplicateValues" dxfId="0" priority="3848"/>
    <cfRule type="duplicateValues" dxfId="0" priority="3296"/>
    <cfRule type="duplicateValues" dxfId="0" priority="1640"/>
  </conditionalFormatting>
  <conditionalFormatting sqref="B26">
    <cfRule type="duplicateValues" dxfId="0" priority="3847"/>
    <cfRule type="duplicateValues" dxfId="0" priority="3295"/>
    <cfRule type="duplicateValues" dxfId="0" priority="1639"/>
  </conditionalFormatting>
  <conditionalFormatting sqref="B27">
    <cfRule type="duplicateValues" dxfId="0" priority="3846"/>
    <cfRule type="duplicateValues" dxfId="0" priority="3294"/>
    <cfRule type="duplicateValues" dxfId="0" priority="1638"/>
  </conditionalFormatting>
  <conditionalFormatting sqref="B28">
    <cfRule type="duplicateValues" dxfId="0" priority="3845"/>
    <cfRule type="duplicateValues" dxfId="0" priority="3293"/>
    <cfRule type="duplicateValues" dxfId="0" priority="1637"/>
  </conditionalFormatting>
  <conditionalFormatting sqref="B29">
    <cfRule type="duplicateValues" dxfId="0" priority="3844"/>
    <cfRule type="duplicateValues" dxfId="0" priority="3292"/>
    <cfRule type="duplicateValues" dxfId="0" priority="1636"/>
  </conditionalFormatting>
  <conditionalFormatting sqref="B30">
    <cfRule type="duplicateValues" dxfId="0" priority="3843"/>
    <cfRule type="duplicateValues" dxfId="0" priority="3291"/>
    <cfRule type="duplicateValues" dxfId="0" priority="1635"/>
  </conditionalFormatting>
  <conditionalFormatting sqref="B31">
    <cfRule type="duplicateValues" dxfId="0" priority="3842"/>
    <cfRule type="duplicateValues" dxfId="0" priority="3290"/>
    <cfRule type="duplicateValues" dxfId="0" priority="1634"/>
  </conditionalFormatting>
  <conditionalFormatting sqref="B32">
    <cfRule type="duplicateValues" dxfId="0" priority="3841"/>
    <cfRule type="duplicateValues" dxfId="0" priority="3289"/>
    <cfRule type="duplicateValues" dxfId="0" priority="1633"/>
  </conditionalFormatting>
  <conditionalFormatting sqref="B33">
    <cfRule type="duplicateValues" dxfId="0" priority="3840"/>
    <cfRule type="duplicateValues" dxfId="0" priority="3288"/>
    <cfRule type="duplicateValues" dxfId="0" priority="1632"/>
  </conditionalFormatting>
  <conditionalFormatting sqref="B34">
    <cfRule type="duplicateValues" dxfId="0" priority="3839"/>
    <cfRule type="duplicateValues" dxfId="0" priority="3287"/>
    <cfRule type="duplicateValues" dxfId="0" priority="1631"/>
  </conditionalFormatting>
  <conditionalFormatting sqref="B35">
    <cfRule type="duplicateValues" dxfId="0" priority="3838"/>
    <cfRule type="duplicateValues" dxfId="0" priority="3286"/>
    <cfRule type="duplicateValues" dxfId="0" priority="1630"/>
  </conditionalFormatting>
  <conditionalFormatting sqref="B36">
    <cfRule type="duplicateValues" dxfId="0" priority="3837"/>
    <cfRule type="duplicateValues" dxfId="0" priority="3285"/>
    <cfRule type="duplicateValues" dxfId="0" priority="1629"/>
  </conditionalFormatting>
  <conditionalFormatting sqref="B37">
    <cfRule type="duplicateValues" dxfId="0" priority="3836"/>
    <cfRule type="duplicateValues" dxfId="0" priority="3284"/>
    <cfRule type="duplicateValues" dxfId="0" priority="1628"/>
  </conditionalFormatting>
  <conditionalFormatting sqref="B38">
    <cfRule type="duplicateValues" dxfId="0" priority="3835"/>
    <cfRule type="duplicateValues" dxfId="0" priority="3283"/>
    <cfRule type="duplicateValues" dxfId="0" priority="1627"/>
  </conditionalFormatting>
  <conditionalFormatting sqref="B1:B7">
    <cfRule type="duplicateValues" dxfId="0" priority="34545"/>
  </conditionalFormatting>
  <conditionalFormatting sqref="B1:B7 B39:B59237">
    <cfRule type="duplicateValues" dxfId="0" priority="34557"/>
  </conditionalFormatting>
  <conditionalFormatting sqref="B1:B7 B39:B1048576">
    <cfRule type="duplicateValues" dxfId="0" priority="23385"/>
  </conditionalFormatting>
  <pageMargins left="0.15748031496063" right="0.118110236220472" top="0.078740157480315" bottom="0.078740157480315" header="0.511811023622047" footer="0.0393700787401575"/>
  <pageSetup paperSize="9" scale="71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2023-01-14T03:33:47Z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B028BB686E9C4E66876722BC154BA31C</vt:lpwstr>
  </property>
</Properties>
</file>